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<sst xmlns="http://schemas.openxmlformats.org/spreadsheetml/2006/main" count="2108" uniqueCount="825">
  <si>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</si>
  <si>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</si>
  <si>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</si>
  <si>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</si>
  <si>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</si>
  <si>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</si>
  <si>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</si>
  <si>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</si>
  <si>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</si>
  <si>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</si>
  <si>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</si>
  <si>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</si>
  <si>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</si>
  <si>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</si>
  <si>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</si>
  <si>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</si>
  <si>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</si>
  <si>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</si>
  <si>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</si>
  <si>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</si>
  <si>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</si>
  <si>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</si>
  <si>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</si>
  <si>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</si>
  <si>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</si>
  <si>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</si>
  <si>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</si>
  <si>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</si>
  <si>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</si>
  <si>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</si>
  <si>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</si>
  <si>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</si>
  <si>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</si>
  <si>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</si>
  <si>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</si>
  <si>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</si>
  <si>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</si>
  <si>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</si>
  <si>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</si>
  <si>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</si>
  <si>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</si>
  <si>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</si>
  <si>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</si>
  <si>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</si>
  <si>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</si>
  <si>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</si>
  <si>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</si>
  <si>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</si>
  <si>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</si>
  <si>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</si>
  <si>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Version date</t>
  </si>
  <si>
    <t>Closed for orders</t>
  </si>
  <si>
    <t>18449</t>
  </si>
  <si>
    <t>Antirrhinum majus Snapshot F1 Mix</t>
  </si>
  <si>
    <t xml:space="preserve">Min. 25 trays per order
</t>
  </si>
  <si>
    <t>Please contact our office to check the possibility in the blocked weeks</t>
  </si>
  <si>
    <t>16906</t>
  </si>
  <si>
    <t>10565</t>
  </si>
  <si>
    <t>16907</t>
  </si>
  <si>
    <t>17347</t>
  </si>
  <si>
    <t>16909</t>
  </si>
  <si>
    <t>16891</t>
  </si>
  <si>
    <t>10570</t>
  </si>
  <si>
    <t>Begonia tuberhybrida Illumination® F1 Light Pink</t>
  </si>
  <si>
    <t>16208</t>
  </si>
  <si>
    <t>Begonia tuberhybrida Illumination® F1 Scarlet</t>
  </si>
  <si>
    <t>10571</t>
  </si>
  <si>
    <t>Begonia tuberhybrida Illumination® F1 White</t>
  </si>
  <si>
    <t>15957</t>
  </si>
  <si>
    <t>Begonia tuberhybrida Nonstop® Mocca F1 Scarlet</t>
  </si>
  <si>
    <t>15956</t>
  </si>
  <si>
    <t>Begonia tuberhybrida Nonstop® Mocca F1 White</t>
  </si>
  <si>
    <t>15955</t>
  </si>
  <si>
    <t>Begonia tuberhybrida Nonstop® Mocca F1 Yellow</t>
  </si>
  <si>
    <t>18585</t>
  </si>
  <si>
    <t>16610</t>
  </si>
  <si>
    <t>16611</t>
  </si>
  <si>
    <t>14512</t>
  </si>
  <si>
    <t>Begonia x hybrida Dragon Wing™ Pink</t>
  </si>
  <si>
    <t>12986</t>
  </si>
  <si>
    <t>Begonia x hybrida Dragon Wing™ Red</t>
  </si>
  <si>
    <t>18480</t>
  </si>
  <si>
    <t>Catharanthus roseus Titan F1 Burgundy</t>
  </si>
  <si>
    <t>18481</t>
  </si>
  <si>
    <t>Catharanthus roseus Titan F1 Lavender Blue Halo</t>
  </si>
  <si>
    <t>18484</t>
  </si>
  <si>
    <t>Catharanthus roseus Titan F1 Punch</t>
  </si>
  <si>
    <t>10650</t>
  </si>
  <si>
    <t>Celosia plumosa Kimono Mix</t>
  </si>
  <si>
    <t>15237</t>
  </si>
  <si>
    <t>Coleus x hybrida Kong™ Mix</t>
  </si>
  <si>
    <t>10693</t>
  </si>
  <si>
    <t>10696</t>
  </si>
  <si>
    <t>10694</t>
  </si>
  <si>
    <t>10695</t>
  </si>
  <si>
    <t>10716</t>
  </si>
  <si>
    <t>Dahlia x hybrida Figaro Mix</t>
  </si>
  <si>
    <t>10753</t>
  </si>
  <si>
    <t>17381</t>
  </si>
  <si>
    <t>Dianthus chinensis x barbatus Festival F1 Mix</t>
  </si>
  <si>
    <t>19409</t>
  </si>
  <si>
    <t>Gazania rigens Big Kiss F1 Mix</t>
  </si>
  <si>
    <t>19081</t>
  </si>
  <si>
    <t>Gazania rigens New Day Bronze Shades</t>
  </si>
  <si>
    <t>19086</t>
  </si>
  <si>
    <t>Gazania rigens New Day Mix</t>
  </si>
  <si>
    <t>19084</t>
  </si>
  <si>
    <t>Gazania rigens New Day White</t>
  </si>
  <si>
    <t>16030</t>
  </si>
  <si>
    <t>18172</t>
  </si>
  <si>
    <t>Impatiens walleriana DeZire F1 Lavender</t>
  </si>
  <si>
    <t>18326</t>
  </si>
  <si>
    <t>Impatiens walleriana DeZire F1 Mix</t>
  </si>
  <si>
    <t>18087</t>
  </si>
  <si>
    <t>Impatiens walleriana DeZire F1 Pink</t>
  </si>
  <si>
    <t>18106</t>
  </si>
  <si>
    <t>Impatiens walleriana DeZire F1 Red</t>
  </si>
  <si>
    <t>18224</t>
  </si>
  <si>
    <t>Impatiens walleriana DeZire F1 Red Starburst</t>
  </si>
  <si>
    <t>18088</t>
  </si>
  <si>
    <t>Impatiens walleriana DeZire F1 Rose</t>
  </si>
  <si>
    <t>20270</t>
  </si>
  <si>
    <t>Impatiens walleriana DeZire F1 Scarlet</t>
  </si>
  <si>
    <t>19708</t>
  </si>
  <si>
    <t>Impatiens walleriana DeZire F1 Total Mix</t>
  </si>
  <si>
    <t>18092</t>
  </si>
  <si>
    <t>Impatiens walleriana DeZire F1 Violet</t>
  </si>
  <si>
    <t>18093</t>
  </si>
  <si>
    <t>Impatiens walleriana DeZire F1 White</t>
  </si>
  <si>
    <t>16174</t>
  </si>
  <si>
    <t>18007</t>
  </si>
  <si>
    <t>Matthiola incana Hot Cakes Hot Rose</t>
  </si>
  <si>
    <t>18008</t>
  </si>
  <si>
    <t>Matthiola incana Hot Cakes White</t>
  </si>
  <si>
    <t>10901</t>
  </si>
  <si>
    <t>Nemesia strumosa Sundrops</t>
  </si>
  <si>
    <t>17605</t>
  </si>
  <si>
    <t>Nicotiana x alata Cuba F1 Mix</t>
  </si>
  <si>
    <t>15225</t>
  </si>
  <si>
    <t>15224</t>
  </si>
  <si>
    <t>15226</t>
  </si>
  <si>
    <t>12974</t>
  </si>
  <si>
    <t>Pelargonium hortorum Horizon F1 Rose</t>
  </si>
  <si>
    <t>10985</t>
  </si>
  <si>
    <t>Petunia grandiflora Parade F1 Deep Rose</t>
  </si>
  <si>
    <t>10997</t>
  </si>
  <si>
    <t>Petunia grandiflora Parade F1 Picotee Mix</t>
  </si>
  <si>
    <t>10998</t>
  </si>
  <si>
    <t>Petunia grandiflora Parade F1 Yellow</t>
  </si>
  <si>
    <t>10973</t>
  </si>
  <si>
    <t>Petunia grandiflora Parade Plus F1 Blue</t>
  </si>
  <si>
    <t>10981</t>
  </si>
  <si>
    <t>Petunia grandiflora Parade Plus F1 Mix</t>
  </si>
  <si>
    <t>10976</t>
  </si>
  <si>
    <t>Petunia grandiflora Parade Plus F1 Red</t>
  </si>
  <si>
    <t>10975</t>
  </si>
  <si>
    <t>Petunia grandiflora Parade Plus F1 Rose-Pink</t>
  </si>
  <si>
    <t>10979</t>
  </si>
  <si>
    <t>Petunia grandiflora Parade Plus F1 Velvet</t>
  </si>
  <si>
    <t>10980</t>
  </si>
  <si>
    <t>Petunia grandiflora Parade Plus F1 White</t>
  </si>
  <si>
    <t>13949</t>
  </si>
  <si>
    <t>10993</t>
  </si>
  <si>
    <t>Petunia grandiflora Parade F1 Picotee Blue</t>
  </si>
  <si>
    <t>10994</t>
  </si>
  <si>
    <t>Petunia grandiflora Parade F1 Picotee Red</t>
  </si>
  <si>
    <t>10995</t>
  </si>
  <si>
    <t>Petunia grandiflora Parade F1 Picotee Rose</t>
  </si>
  <si>
    <t>10987</t>
  </si>
  <si>
    <t>Petunia grandiflora Parade F1 Red Star</t>
  </si>
  <si>
    <t>16761</t>
  </si>
  <si>
    <t>Petunia milliflora Picobella F1 Mix</t>
  </si>
  <si>
    <t>16759</t>
  </si>
  <si>
    <t>Petunia milliflora Picobella F1 Carmine</t>
  </si>
  <si>
    <t>18570</t>
  </si>
  <si>
    <t>Petunia milliflora Picobella F1 Rose Morn</t>
  </si>
  <si>
    <t>16764</t>
  </si>
  <si>
    <t>Petunia milliflora Picobella F1 White</t>
  </si>
  <si>
    <t>11046</t>
  </si>
  <si>
    <t>Petunia multiflora Duo F1 Mix</t>
  </si>
  <si>
    <t>16111</t>
  </si>
  <si>
    <t>11095</t>
  </si>
  <si>
    <t>Salvia splendens Turbo Red</t>
  </si>
  <si>
    <t>13373</t>
  </si>
  <si>
    <t>Salvia splendens Vista Mix</t>
  </si>
  <si>
    <t>18218</t>
  </si>
  <si>
    <t>17411</t>
  </si>
  <si>
    <t>Tagetes erecta Taishan™ Gold</t>
  </si>
  <si>
    <t>17413</t>
  </si>
  <si>
    <t>Tagetes erecta Taishan™ Mix</t>
  </si>
  <si>
    <t>17410</t>
  </si>
  <si>
    <t>Tagetes erecta Taishan™ Orange</t>
  </si>
  <si>
    <t>17412</t>
  </si>
  <si>
    <t>Tagetes erecta Taishan™ Yellow</t>
  </si>
  <si>
    <t>11120</t>
  </si>
  <si>
    <t>Tagetes erecta Vanilla F1</t>
  </si>
  <si>
    <t>13047</t>
  </si>
  <si>
    <t>Tagetes patula nana Bonanza Bee</t>
  </si>
  <si>
    <t>11146</t>
  </si>
  <si>
    <t>Tagetes patula nana Bonanza Deep Orange</t>
  </si>
  <si>
    <t>11142</t>
  </si>
  <si>
    <t>Tagetes patula nana Bonanza Flame</t>
  </si>
  <si>
    <t>13046</t>
  </si>
  <si>
    <t>Tagetes patula nana Bonanza Gold</t>
  </si>
  <si>
    <t>13048</t>
  </si>
  <si>
    <t>Tagetes patula nana Bonanza Mix</t>
  </si>
  <si>
    <t>11147</t>
  </si>
  <si>
    <t>Tagetes patula nana Bonanza Yellow</t>
  </si>
  <si>
    <t>18049</t>
  </si>
  <si>
    <t>Tagetes patula nana Durango Bolero</t>
  </si>
  <si>
    <t>18050</t>
  </si>
  <si>
    <t>Tagetes patula nana Durango Flame</t>
  </si>
  <si>
    <t>15383</t>
  </si>
  <si>
    <t>Tagetes patula nana Durango Red</t>
  </si>
  <si>
    <t>11180</t>
  </si>
  <si>
    <t>Tagetes patula nana Durango Mix</t>
  </si>
  <si>
    <t>15251</t>
  </si>
  <si>
    <t>Zinnia angustifolia Profusion Fire</t>
  </si>
  <si>
    <t>18476</t>
  </si>
  <si>
    <t>Zinnia angustifolia Zahara™ Double Cherry</t>
  </si>
  <si>
    <t>2881</t>
  </si>
  <si>
    <t>2882</t>
  </si>
  <si>
    <t>1801</t>
  </si>
  <si>
    <t>0841</t>
  </si>
  <si>
    <t>5101</t>
  </si>
  <si>
    <t>1802</t>
  </si>
  <si>
    <t>NED:</t>
  </si>
  <si>
    <t>sales@florensis.com</t>
  </si>
  <si>
    <t>BEL:</t>
  </si>
  <si>
    <t>belgium@florensis.com</t>
  </si>
  <si>
    <t>DTS:</t>
  </si>
  <si>
    <t>ITA:</t>
  </si>
  <si>
    <t>italia@florensis.com</t>
  </si>
  <si>
    <t>30072</t>
  </si>
  <si>
    <t>Impatiens hawkerii New-Guinea Divine F1 Mix</t>
  </si>
  <si>
    <t>30016</t>
  </si>
  <si>
    <t>Catharanthus roseus Mediterranean XP Mix</t>
  </si>
  <si>
    <t>30080</t>
  </si>
  <si>
    <t>Catharanthus roseus Titan F1 Rose Halo</t>
  </si>
  <si>
    <t>Tel. 0039-(0)2-96320342</t>
  </si>
  <si>
    <t>info@florensis.de</t>
  </si>
  <si>
    <t>Begonia x hybrida BIG™ Red Bronze Leaf</t>
  </si>
  <si>
    <t>Begonia x hybrida BIG™ Red Green Leaf</t>
  </si>
  <si>
    <t>Begonia x hybrida BIG™ Rose Bronze Leaf</t>
  </si>
  <si>
    <t>Begonia tuberhybrida GO!Early F1 Deep Rose</t>
  </si>
  <si>
    <t>Begonia tuberhybrida GO!Early F1 Mix</t>
  </si>
  <si>
    <t>Begonia tuberhybrida GO!Early F1 Orange</t>
  </si>
  <si>
    <t>Begonia tuberhybrida GO!Early F1 Pink Shades</t>
  </si>
  <si>
    <t>Begonia tuberhybrida GO!Early F1 Scarlet Red</t>
  </si>
  <si>
    <t>Begonia tuberhybrida GO!Early F1 Yellow</t>
  </si>
  <si>
    <t>31053</t>
  </si>
  <si>
    <t>Begonia boliviensis Bonaparte Orange</t>
  </si>
  <si>
    <t>31054</t>
  </si>
  <si>
    <t>Begonia boliviensis Bonaparte Red</t>
  </si>
  <si>
    <t>31051</t>
  </si>
  <si>
    <t>Begonia boliviensis Bonaparte Rose</t>
  </si>
  <si>
    <t>30147</t>
  </si>
  <si>
    <t>Petunia grandiflora Pacta Parade Blue</t>
  </si>
  <si>
    <t>31515</t>
  </si>
  <si>
    <t>Petunia grandiflora Pacta Parade Burgundy</t>
  </si>
  <si>
    <t>30151</t>
  </si>
  <si>
    <t>Petunia grandiflora Pacta Parade Pink-Rose</t>
  </si>
  <si>
    <t>30153</t>
  </si>
  <si>
    <t>Petunia grandiflora Pacta Parade Red</t>
  </si>
  <si>
    <t>31517</t>
  </si>
  <si>
    <t>Petunia grandiflora Pacta Parade Rose Morn</t>
  </si>
  <si>
    <t>31428</t>
  </si>
  <si>
    <t>Zinnia elegans Zen Mix</t>
  </si>
  <si>
    <t>31430</t>
  </si>
  <si>
    <t>Zinnia elegans Zen Orange</t>
  </si>
  <si>
    <t>31429</t>
  </si>
  <si>
    <t>Zinnia elegans Zen Yellow</t>
  </si>
  <si>
    <t xml:space="preserve">ENG: </t>
  </si>
  <si>
    <t>info@florensis.co.uk</t>
  </si>
  <si>
    <t>Tel. 0044-(0)1954-207702</t>
  </si>
  <si>
    <t>Pelargonium hortorum Bull`s Eye F1 Cherry</t>
  </si>
  <si>
    <t>31537</t>
  </si>
  <si>
    <t>Begonia boliviensis Bonaparte Cream Yellow</t>
  </si>
  <si>
    <t>32481</t>
  </si>
  <si>
    <t>32529</t>
  </si>
  <si>
    <t>Begonia tuberhybrida GO!Early F1 Salmon Bicolour</t>
  </si>
  <si>
    <t>31940</t>
  </si>
  <si>
    <t>32437</t>
  </si>
  <si>
    <t>Begonia tuberhybrida Illumination® F1 Lemon</t>
  </si>
  <si>
    <t>32488</t>
  </si>
  <si>
    <t>32530</t>
  </si>
  <si>
    <t>Begonia x hybrida BIG™ Rose Green Leaf</t>
  </si>
  <si>
    <t>30121</t>
  </si>
  <si>
    <t>Gazania rigens New Day Red Shades</t>
  </si>
  <si>
    <t>32528</t>
  </si>
  <si>
    <t>Petunia grandiflora Pacta Parade Blue Vein</t>
  </si>
  <si>
    <t>18915</t>
  </si>
  <si>
    <t>Zinnia angustifolia Zahara™ Raspberry Lemonade Mix</t>
  </si>
  <si>
    <t>polska@florensis.com</t>
  </si>
  <si>
    <t>Tel. 0048-(0)22-6163263</t>
  </si>
  <si>
    <t>32757</t>
  </si>
  <si>
    <t>Pelargonium hortorum Bull`s Eye F1 Scarlet</t>
  </si>
  <si>
    <t>Begonia tuberhybrida GO!Early F1 Bright Orange Bronze Leaf</t>
  </si>
  <si>
    <t>Begonia tuberhybrida GO!Early F1 Cherry Bronze Leaf</t>
  </si>
  <si>
    <t>Isotoma axillaris Lauren White</t>
  </si>
  <si>
    <t>Petunia grandiflora Parade F1 Vein Mix</t>
  </si>
  <si>
    <t>14398</t>
  </si>
  <si>
    <t>Dichondra argentea Silver Falls</t>
  </si>
  <si>
    <t>Isotoma axillaris Lauren Pink</t>
  </si>
  <si>
    <t>32896</t>
  </si>
  <si>
    <t>Begonia x hybrida Megawatt Pink Bronze Leaf</t>
  </si>
  <si>
    <t>32898</t>
  </si>
  <si>
    <t>Begonia x hybrida Megawatt Rose Bronze Leaf</t>
  </si>
  <si>
    <t>32907</t>
  </si>
  <si>
    <t>Tagetes patula nana Bonanza Fireball</t>
  </si>
  <si>
    <t>32908</t>
  </si>
  <si>
    <t>Tagetes patula nana Bonanza Strawberry Blonde</t>
  </si>
  <si>
    <t>34092</t>
  </si>
  <si>
    <t>Angelonia angustifolia Serenita® Sky Blue</t>
  </si>
  <si>
    <t>34492</t>
  </si>
  <si>
    <t>Petunia grandiflora Pacta Parade Red Picotee</t>
  </si>
  <si>
    <t>Salvia splendens Mojave</t>
  </si>
  <si>
    <t>Sutera grandiflora Snowtopia™ White</t>
  </si>
  <si>
    <t>Begonia tuberhybrida GO!Early F1 White</t>
  </si>
  <si>
    <t>34948</t>
  </si>
  <si>
    <t>Zinnia angustifolia Zahara™ Double Yellow</t>
  </si>
  <si>
    <t>13260</t>
  </si>
  <si>
    <t>Begonia tuberhybrida Illumination® F1 Rose</t>
  </si>
  <si>
    <t>Begonia tuberhybrida Nonstop® JOY F1 Yellow Green Leaf</t>
  </si>
  <si>
    <t>18478</t>
  </si>
  <si>
    <t>Catharanthus roseus Titan F1 Apricot</t>
  </si>
  <si>
    <t>17612</t>
  </si>
  <si>
    <t>Catharanthus roseus Titan F1 Mix</t>
  </si>
  <si>
    <t>18486</t>
  </si>
  <si>
    <t>Catharanthus roseus Titan F1 Rose</t>
  </si>
  <si>
    <t>10726</t>
  </si>
  <si>
    <t>Dianthus caryophyllus Lillipot F1 Mix</t>
  </si>
  <si>
    <t>10756</t>
  </si>
  <si>
    <t>17181</t>
  </si>
  <si>
    <t>Gazania rigens Big Kiss F1 Yellow Flame</t>
  </si>
  <si>
    <t>19082</t>
  </si>
  <si>
    <t>Gazania rigens New Day Clear Orange</t>
  </si>
  <si>
    <t>19083</t>
  </si>
  <si>
    <t>Gazania rigens New Day Pink Shades</t>
  </si>
  <si>
    <t>18325</t>
  </si>
  <si>
    <t>Impatiens walleriana DeZire F1 Salmon Splash</t>
  </si>
  <si>
    <t>18475</t>
  </si>
  <si>
    <t>Matthiola incana Hot Cakes Mix</t>
  </si>
  <si>
    <t>17606</t>
  </si>
  <si>
    <t>Nicotiana x alata Cuba F1 Lime Deep</t>
  </si>
  <si>
    <t>15223</t>
  </si>
  <si>
    <t>Pelargonium hortorum Bull`s Eye F1 Light Pink</t>
  </si>
  <si>
    <t>14127</t>
  </si>
  <si>
    <t>Pelargonium hortorum Horizon F1 Orange</t>
  </si>
  <si>
    <t>30149</t>
  </si>
  <si>
    <t>Petunia grandiflora Pacta Parade Mix</t>
  </si>
  <si>
    <t>10992</t>
  </si>
  <si>
    <t>Petunia grandiflora Parade F1 Total Mix</t>
  </si>
  <si>
    <t>10989</t>
  </si>
  <si>
    <t>Petunia grandiflora Parade F1 Blue Vein</t>
  </si>
  <si>
    <t>10986</t>
  </si>
  <si>
    <t>Petunia grandiflora Parade F1 Crimson Star</t>
  </si>
  <si>
    <t>10988</t>
  </si>
  <si>
    <t>Petunia grandiflora Parade F1 Rose Star</t>
  </si>
  <si>
    <t>16757</t>
  </si>
  <si>
    <t>Petunia milliflora Picobella F1 Blue</t>
  </si>
  <si>
    <t>19710</t>
  </si>
  <si>
    <t>Salvia coccinea Summer Jewel Red</t>
  </si>
  <si>
    <t>11259</t>
  </si>
  <si>
    <t>Zinnia angustifolia Profusion Cherry</t>
  </si>
  <si>
    <t>31432</t>
  </si>
  <si>
    <t>Zinnia elegans Zen Rose</t>
  </si>
  <si>
    <t>Cosmos bipinnatus Symphony Carmine</t>
  </si>
  <si>
    <t>Cosmos bipinnatus Symphony Pink</t>
  </si>
  <si>
    <t>Cosmos bipinnatus Symphony White</t>
  </si>
  <si>
    <t>Cosmos bipinnatus Symphony Mix</t>
  </si>
  <si>
    <t>1804</t>
  </si>
  <si>
    <t>19405</t>
  </si>
  <si>
    <t>Ageratum houstonianum Fields™ Blue</t>
  </si>
  <si>
    <t>5102</t>
  </si>
  <si>
    <t>32376</t>
  </si>
  <si>
    <t>Antirrhinum majus Antiquity Red-White</t>
  </si>
  <si>
    <t>10536</t>
  </si>
  <si>
    <t>Antirrhinum majus Sonnet F1 Mix</t>
  </si>
  <si>
    <t>10532</t>
  </si>
  <si>
    <t>Antirrhinum majus Sonnet F1 Pink</t>
  </si>
  <si>
    <t>10531</t>
  </si>
  <si>
    <t>10534</t>
  </si>
  <si>
    <t>Antirrhinum majus Sonnet F1 White</t>
  </si>
  <si>
    <t>10535</t>
  </si>
  <si>
    <t>Antirrhinum majus Sonnet F1 Yellow</t>
  </si>
  <si>
    <t>19697</t>
  </si>
  <si>
    <t>Antirrhinum majus Twinny™ F1 Formula Mix</t>
  </si>
  <si>
    <t>20553</t>
  </si>
  <si>
    <t>Antirrhinum majus Twinny™ F1 Violet</t>
  </si>
  <si>
    <t>20552</t>
  </si>
  <si>
    <t>Antirrhinum majus Twinny™ F1 White</t>
  </si>
  <si>
    <t>20549</t>
  </si>
  <si>
    <t>Antirrhinum majus Twinny™ F1 Yellow Shades</t>
  </si>
  <si>
    <t>18442</t>
  </si>
  <si>
    <t>Antirrhinum majus Snapshot F1 Orange</t>
  </si>
  <si>
    <t>18443</t>
  </si>
  <si>
    <t>Antirrhinum majus Snapshot F1 Pink</t>
  </si>
  <si>
    <t>18445</t>
  </si>
  <si>
    <t>Antirrhinum majus Snapshot F1 Red</t>
  </si>
  <si>
    <t>18446</t>
  </si>
  <si>
    <t>Antirrhinum majus Snapshot F1 Red Bicolour</t>
  </si>
  <si>
    <t>18448</t>
  </si>
  <si>
    <t>Antirrhinum majus Snapshot F1 Yellow</t>
  </si>
  <si>
    <t>13291</t>
  </si>
  <si>
    <t>Begonia semperflorens Juwel F1 Bicolour</t>
  </si>
  <si>
    <t>13292</t>
  </si>
  <si>
    <t>Begonia semperflorens Juwel F1 Light-Pink</t>
  </si>
  <si>
    <t>13011</t>
  </si>
  <si>
    <t>Begonia semperflorens Juwel F1 Rose</t>
  </si>
  <si>
    <t>13012</t>
  </si>
  <si>
    <t>Begonia semperflorens Juwel F1 Scarlet</t>
  </si>
  <si>
    <t>19078</t>
  </si>
  <si>
    <t>Begonia semperflorens Juwel F1 White</t>
  </si>
  <si>
    <t>10599</t>
  </si>
  <si>
    <t>Begonia semperflorens New Globe F1 Ducolour</t>
  </si>
  <si>
    <t>16283</t>
  </si>
  <si>
    <t>Begonia semperflorens New Globe F1 Mix</t>
  </si>
  <si>
    <t>15961</t>
  </si>
  <si>
    <t>Begonia semperflorens New Globe F1 Scarlet</t>
  </si>
  <si>
    <t>15962</t>
  </si>
  <si>
    <t>Begonia semperflorens New Globe F1 White</t>
  </si>
  <si>
    <t>10594</t>
  </si>
  <si>
    <t>Begonia semperflorens Quick F1 Bicolour</t>
  </si>
  <si>
    <t>10595</t>
  </si>
  <si>
    <t>Begonia semperflorens Quick F1 Mix</t>
  </si>
  <si>
    <t>10591</t>
  </si>
  <si>
    <t>Begonia semperflorens Quick F1 Pink</t>
  </si>
  <si>
    <t>10590</t>
  </si>
  <si>
    <t>Begonia semperflorens Quick F1 Red</t>
  </si>
  <si>
    <t>10592</t>
  </si>
  <si>
    <t>Begonia semperflorens Quick F1 Rose</t>
  </si>
  <si>
    <t>10593</t>
  </si>
  <si>
    <t>Begonia semperflorens Quick F1 White</t>
  </si>
  <si>
    <t>10602</t>
  </si>
  <si>
    <t>Begonia semperflorens Supreme F1 Mix</t>
  </si>
  <si>
    <t>2884</t>
  </si>
  <si>
    <t>10668</t>
  </si>
  <si>
    <t>Cineraria maritima Silver Dust</t>
  </si>
  <si>
    <t>5104</t>
  </si>
  <si>
    <t>10680</t>
  </si>
  <si>
    <t>Coleus x hybrida Wizard™ Mix</t>
  </si>
  <si>
    <t>31262</t>
  </si>
  <si>
    <t>Cuphea ignea Scarlet</t>
  </si>
  <si>
    <t>10886</t>
  </si>
  <si>
    <t>Dorotheanthus criniflorus Mix</t>
  </si>
  <si>
    <t>10759</t>
  </si>
  <si>
    <t>Erigeron karvinskianus Profusion</t>
  </si>
  <si>
    <t>18153</t>
  </si>
  <si>
    <t>Gypsophila muralis Fleur White</t>
  </si>
  <si>
    <t>Y</t>
  </si>
  <si>
    <t>14759</t>
  </si>
  <si>
    <t>Gypsophila muralis Gypsy Deep Rose</t>
  </si>
  <si>
    <t>30027</t>
  </si>
  <si>
    <t>Lobelia erinus Rapid Blue</t>
  </si>
  <si>
    <t>10867</t>
  </si>
  <si>
    <t>Lobelia erinus Crystal Palace</t>
  </si>
  <si>
    <t>10872</t>
  </si>
  <si>
    <t>Lobelia erinus String of Pearls Mix</t>
  </si>
  <si>
    <t>10869</t>
  </si>
  <si>
    <t>Lobelia erinus Palace Blue Eye</t>
  </si>
  <si>
    <t>10871</t>
  </si>
  <si>
    <t>Lobelia erinus Palace White</t>
  </si>
  <si>
    <t>10861</t>
  </si>
  <si>
    <t>Lobelia erinus Riviera Lilac</t>
  </si>
  <si>
    <t>10862</t>
  </si>
  <si>
    <t>Lobelia erinus Riviera Marine Blue</t>
  </si>
  <si>
    <t>10863</t>
  </si>
  <si>
    <t>Lobelia erinus Riviera Midnight Blue</t>
  </si>
  <si>
    <t>10864</t>
  </si>
  <si>
    <t>Lobelia erinus Riviera Rose</t>
  </si>
  <si>
    <t>10858</t>
  </si>
  <si>
    <t>Lobelia erinus Riviera Sky Blue</t>
  </si>
  <si>
    <t>10881</t>
  </si>
  <si>
    <t>Lobelia erinus pendula Sapphire Deep Blue Eye</t>
  </si>
  <si>
    <t>10874</t>
  </si>
  <si>
    <t>Lobelia erinus pendula Regatta Lilac</t>
  </si>
  <si>
    <t>10876</t>
  </si>
  <si>
    <t>Lobelia erinus pendula Regatta Midnight Blue</t>
  </si>
  <si>
    <t>10880</t>
  </si>
  <si>
    <t>Lobelia erinus pendula Regatta Mix</t>
  </si>
  <si>
    <t>10877</t>
  </si>
  <si>
    <t>Lobelia erinus pendula Regatta Rose</t>
  </si>
  <si>
    <t>10878</t>
  </si>
  <si>
    <t>Lobelia erinus pendula Regatta Sky Blue</t>
  </si>
  <si>
    <t>10879</t>
  </si>
  <si>
    <t>Lobelia erinus pendula Regatta White</t>
  </si>
  <si>
    <t>10512</t>
  </si>
  <si>
    <t>Lobularia maritima Snow Crystals White</t>
  </si>
  <si>
    <t>10513</t>
  </si>
  <si>
    <t>Lobularia maritima Clear Crystal™ Mix</t>
  </si>
  <si>
    <t>16954</t>
  </si>
  <si>
    <t>Lobularia maritima Clear Crystal™ Purple Shades</t>
  </si>
  <si>
    <t>16955</t>
  </si>
  <si>
    <t>Lobularia maritima Clear Crystal™ White</t>
  </si>
  <si>
    <t>5108</t>
  </si>
  <si>
    <t>10521</t>
  </si>
  <si>
    <t>Lobularia maritima Easter Bonnet Deep Rose</t>
  </si>
  <si>
    <t>10523</t>
  </si>
  <si>
    <t>Lobularia maritima Easter Bonnet Violet</t>
  </si>
  <si>
    <t>10524</t>
  </si>
  <si>
    <t>Lobularia maritima Easter Bonnet White</t>
  </si>
  <si>
    <t>10896</t>
  </si>
  <si>
    <t>Mimulus x hybrida Magic F1 Mix</t>
  </si>
  <si>
    <t>30155</t>
  </si>
  <si>
    <t>Petunia grandiflora Pacta Parade Salmon</t>
  </si>
  <si>
    <t>10978</t>
  </si>
  <si>
    <t>Petunia grandiflora Parade Plus F1 Salmon</t>
  </si>
  <si>
    <t>11053</t>
  </si>
  <si>
    <t>Phlox drummondii Dolly Deep Rose</t>
  </si>
  <si>
    <t>11055</t>
  </si>
  <si>
    <t>Phlox drummondii Dolly Light Blue</t>
  </si>
  <si>
    <t>11060</t>
  </si>
  <si>
    <t>Phlox drummondii Dolly Mix</t>
  </si>
  <si>
    <t>11056</t>
  </si>
  <si>
    <t>Phlox drummondii Dolly Purple</t>
  </si>
  <si>
    <t>11057</t>
  </si>
  <si>
    <t>Phlox drummondii Dolly Salmon</t>
  </si>
  <si>
    <t>11058</t>
  </si>
  <si>
    <t>Phlox drummondii Dolly Scarlet</t>
  </si>
  <si>
    <t>11059</t>
  </si>
  <si>
    <t>Phlox drummondii Dolly White</t>
  </si>
  <si>
    <t>19094</t>
  </si>
  <si>
    <t>2888</t>
  </si>
  <si>
    <t>14579</t>
  </si>
  <si>
    <t>Rudbeckia hirta Prairie Sun</t>
  </si>
  <si>
    <t>11083</t>
  </si>
  <si>
    <t>Rudbeckia hirta Toto Gold</t>
  </si>
  <si>
    <t>11088</t>
  </si>
  <si>
    <t>Salvia farinacea Midi</t>
  </si>
  <si>
    <t>15954</t>
  </si>
  <si>
    <t>Verbena x hybrida Tuscany Mix</t>
  </si>
  <si>
    <t>13232</t>
  </si>
  <si>
    <t>Verbena x hybrida Obsession® Mix</t>
  </si>
  <si>
    <t>34758</t>
  </si>
  <si>
    <t>Angelonia angustifolia Serenita® Mix</t>
  </si>
  <si>
    <t>34079</t>
  </si>
  <si>
    <t>Antirrhinum majus Pirouette F1 Magenta</t>
  </si>
  <si>
    <t>34080</t>
  </si>
  <si>
    <t>Antirrhinum majus Pirouette F1 Pink</t>
  </si>
  <si>
    <t>34081</t>
  </si>
  <si>
    <t>Antirrhinum majus Pirouette F1 Red</t>
  </si>
  <si>
    <t>34082</t>
  </si>
  <si>
    <t>Antirrhinum majus Pirouette F1 Scarlet Orange</t>
  </si>
  <si>
    <t>34083</t>
  </si>
  <si>
    <t>Antirrhinum majus Pirouette F1 Yellow</t>
  </si>
  <si>
    <t>31964</t>
  </si>
  <si>
    <t>Antirrhinum majus Snapshot F1 Burgundy</t>
  </si>
  <si>
    <t>35063</t>
  </si>
  <si>
    <t>35198</t>
  </si>
  <si>
    <t>Celosia plumosa Potter Red</t>
  </si>
  <si>
    <t>2883</t>
  </si>
  <si>
    <t>35366</t>
  </si>
  <si>
    <t>Cosmos bipinnatus Symphony Purple</t>
  </si>
  <si>
    <t>32146</t>
  </si>
  <si>
    <t>Cosmos bipinnatus Symphony Violet</t>
  </si>
  <si>
    <t>5103</t>
  </si>
  <si>
    <t>17392</t>
  </si>
  <si>
    <t>Petunia x hybrida Easy Wave™ F1 Blue</t>
  </si>
  <si>
    <t>17393</t>
  </si>
  <si>
    <t>Petunia x hybrida Easy Wave™ F1 Burgundy Star</t>
  </si>
  <si>
    <t>31050</t>
  </si>
  <si>
    <t>Petunia x hybrida Easy Wave™ F1 Burgundy Velour</t>
  </si>
  <si>
    <t>31529</t>
  </si>
  <si>
    <t>Petunia x hybrida Easy Wave™ F1 Red Velour</t>
  </si>
  <si>
    <t>17399</t>
  </si>
  <si>
    <t>Petunia x hybrida Easy Wave™ F1 Rosy Dawn</t>
  </si>
  <si>
    <t>32504</t>
  </si>
  <si>
    <t>Petunia x hybrida Easy Wave™ F1 Silver</t>
  </si>
  <si>
    <t>31118</t>
  </si>
  <si>
    <t>Petunia x hybrida Easy Wave™ F1 Yellow</t>
  </si>
  <si>
    <t>31950</t>
  </si>
  <si>
    <t>Phlox drummondii Popstars F1 Disco Rose with Eye</t>
  </si>
  <si>
    <t>31948</t>
  </si>
  <si>
    <t>Phlox drummondii Popstars F1 Pop Purple</t>
  </si>
  <si>
    <t>31949</t>
  </si>
  <si>
    <t>Phlox drummondii Popstars F1 Reggae Red</t>
  </si>
  <si>
    <t>31944</t>
  </si>
  <si>
    <t>Phlox drummondii Popstars F1 Rocky Blue</t>
  </si>
  <si>
    <t>11141</t>
  </si>
  <si>
    <t>Tagetes patula nana Bonanza Bolero</t>
  </si>
  <si>
    <t>Pelargonium hortorum Bull`s Eye F1 Salmon</t>
  </si>
  <si>
    <t>Begonia x hybrida Megawatt Rose Green Leaf</t>
  </si>
  <si>
    <t>Dianthus chinensis Corona F1 Mix</t>
  </si>
  <si>
    <t>Dianthus chinensis Corona F1 Raspberry</t>
  </si>
  <si>
    <t>32955</t>
  </si>
  <si>
    <t>Begonia x hybrida Megawatt Red Bronze Leaf</t>
  </si>
  <si>
    <t>35609</t>
  </si>
  <si>
    <t>17402</t>
  </si>
  <si>
    <t>Petunia x hybrida Shock Wave™ Denim</t>
  </si>
  <si>
    <t>32283</t>
  </si>
  <si>
    <t>Phlox drummondii Popstars F1 Jazz Purple Eye</t>
  </si>
  <si>
    <t>31431</t>
  </si>
  <si>
    <t>Zinnia elegans Zen Red</t>
  </si>
  <si>
    <t>Portulaca grandiflora Happy Hour MixMasters® Mix</t>
  </si>
  <si>
    <t>18083</t>
  </si>
  <si>
    <t>Ageratum houstonianum Aloha F1 Blue</t>
  </si>
  <si>
    <t>Antirrhinum majus Sonnet F1 Scarlet Orange</t>
  </si>
  <si>
    <t>36653</t>
  </si>
  <si>
    <t>10568</t>
  </si>
  <si>
    <t>Begonia tuberhybrida Illumination® F1 Apricot Shades</t>
  </si>
  <si>
    <t>13840</t>
  </si>
  <si>
    <t>Begonia tuberhybrida Illumination® F1 Mix</t>
  </si>
  <si>
    <t>10569</t>
  </si>
  <si>
    <t>Begonia tuberhybrida Illumination® F1 Orange</t>
  </si>
  <si>
    <t>34771</t>
  </si>
  <si>
    <t>Begonia tuberhybrida Nonstop® JOY F1 White Bronze Leaf</t>
  </si>
  <si>
    <t>12959</t>
  </si>
  <si>
    <t>Begonia tuberhybrida Nonstop® F1 Appleblossom</t>
  </si>
  <si>
    <t>33932</t>
  </si>
  <si>
    <t>Catharanthus roseus Titan F1 Really Red</t>
  </si>
  <si>
    <t>34487</t>
  </si>
  <si>
    <t>Dianthus chinensis Corona F1 Cherry Red</t>
  </si>
  <si>
    <t>32756</t>
  </si>
  <si>
    <t>Isotoma axillaris Lauren Blue</t>
  </si>
  <si>
    <t>12972</t>
  </si>
  <si>
    <t>Pelargonium hortorum Horizon F1 Mix</t>
  </si>
  <si>
    <t>12977</t>
  </si>
  <si>
    <t>Pelargonium hortorum Horizon F1 Violet</t>
  </si>
  <si>
    <t>12876</t>
  </si>
  <si>
    <t>Petunia grandiflora Parade F1 Star Mix</t>
  </si>
  <si>
    <t>31951</t>
  </si>
  <si>
    <t>Phlox drummondii Popstars F1 Classical White</t>
  </si>
  <si>
    <t>12475</t>
  </si>
  <si>
    <t>Rhodochiton atrosanguineum Purple Bells</t>
  </si>
  <si>
    <t>35201</t>
  </si>
  <si>
    <t>Verbena x hybrida Obsession® Twister Red</t>
  </si>
  <si>
    <t>34759</t>
  </si>
  <si>
    <t>Angelonia angustifolia Serenita® Pink</t>
  </si>
  <si>
    <t>32752</t>
  </si>
  <si>
    <t>Angelonia angustifolia Serenita® White</t>
  </si>
  <si>
    <t>35399</t>
  </si>
  <si>
    <t>Antirrhinum majus Snapshot F1 Burgundy Bicolour</t>
  </si>
  <si>
    <t>18444</t>
  </si>
  <si>
    <t>Antirrhinum majus Snapshot F1 Plumblossom</t>
  </si>
  <si>
    <t>18447</t>
  </si>
  <si>
    <t>Antirrhinum majus Snapshot F1 White</t>
  </si>
  <si>
    <t>20554</t>
  </si>
  <si>
    <t>Antirrhinum majus Twinny™ F1 Bronze Shades</t>
  </si>
  <si>
    <t>20555</t>
  </si>
  <si>
    <t>Antirrhinum majus Twinny™ F1 Rose</t>
  </si>
  <si>
    <t>32457</t>
  </si>
  <si>
    <t>Begonia boliviensis Bonaparte White</t>
  </si>
  <si>
    <t>32541</t>
  </si>
  <si>
    <t>Begonia semperflorens New Globe F1 Rose</t>
  </si>
  <si>
    <t>18450</t>
  </si>
  <si>
    <t>Begonia tuberhybrida Illumination® F1 Golden Picotee</t>
  </si>
  <si>
    <t>35061</t>
  </si>
  <si>
    <t>Begonia x hybrida Megawatt Pink Green Leaf</t>
  </si>
  <si>
    <t>35062</t>
  </si>
  <si>
    <t>Begonia x hybrida Megawatt Red Green Leaf</t>
  </si>
  <si>
    <t>18479</t>
  </si>
  <si>
    <t>Catharanthus roseus Titan F1 Blush</t>
  </si>
  <si>
    <t>18485</t>
  </si>
  <si>
    <t>Catharanthus roseus Titan F1 Dark Red</t>
  </si>
  <si>
    <t>18483</t>
  </si>
  <si>
    <t>Catharanthus roseus Titan F1 Polka Dot</t>
  </si>
  <si>
    <t>18487</t>
  </si>
  <si>
    <t>Catharanthus roseus Titan F1 White Pure</t>
  </si>
  <si>
    <t>35196</t>
  </si>
  <si>
    <t>Celosia plumosa Potter Mix</t>
  </si>
  <si>
    <t>20269</t>
  </si>
  <si>
    <t>Coleus x hybrida Chocolate Covered Cherry</t>
  </si>
  <si>
    <t>19406</t>
  </si>
  <si>
    <t>Dianthus chinensis Corona F1 Lavender Picotee</t>
  </si>
  <si>
    <t>35401</t>
  </si>
  <si>
    <t>Dianthus chinensis Corona F1 Rose</t>
  </si>
  <si>
    <t>20816</t>
  </si>
  <si>
    <t>Dianthus chinensis Corona F1 Scarlet</t>
  </si>
  <si>
    <t>32904</t>
  </si>
  <si>
    <t>Dianthus chinensis Corona F1 Strawberry</t>
  </si>
  <si>
    <t>34488</t>
  </si>
  <si>
    <t>Dianthus chinensis Corona F1 White</t>
  </si>
  <si>
    <t>17182</t>
  </si>
  <si>
    <t>Gazania rigens Big Kiss F1 White Flame</t>
  </si>
  <si>
    <t>34445</t>
  </si>
  <si>
    <t>Gazania rigens Enorma Mix</t>
  </si>
  <si>
    <t>32543</t>
  </si>
  <si>
    <t>Gazania rigens New Day Tiger Stripe Mix</t>
  </si>
  <si>
    <t>30007</t>
  </si>
  <si>
    <t>Gypsophila muralis Doublicious™ MixMasters® Mix</t>
  </si>
  <si>
    <t>18322</t>
  </si>
  <si>
    <t>Impatiens walleriana DeZire F1 Cherry</t>
  </si>
  <si>
    <t>34782</t>
  </si>
  <si>
    <t>Impatiens walleriana DeZire F1 Pastel Mix</t>
  </si>
  <si>
    <t>18209</t>
  </si>
  <si>
    <t>Impatiens walleriana DeZire F1 Salmon</t>
  </si>
  <si>
    <t>19696</t>
  </si>
  <si>
    <t>Lobularia maritima Easter Bonnet Mix</t>
  </si>
  <si>
    <t>18006</t>
  </si>
  <si>
    <t>Matthiola incana Hot Cakes Purple</t>
  </si>
  <si>
    <t>17607</t>
  </si>
  <si>
    <t>Nicotiana x alata Cuba F1 Red Bright</t>
  </si>
  <si>
    <t>17608</t>
  </si>
  <si>
    <t>Nicotiana x alata Cuba F1 Rose</t>
  </si>
  <si>
    <t>17609</t>
  </si>
  <si>
    <t>Nicotiana x alata Cuba F1 White</t>
  </si>
  <si>
    <t>12973</t>
  </si>
  <si>
    <t>Pelargonium hortorum Horizon F1 Red</t>
  </si>
  <si>
    <t>12975</t>
  </si>
  <si>
    <t>Pelargonium hortorum Horizon F1 Salmon</t>
  </si>
  <si>
    <t>12976</t>
  </si>
  <si>
    <t>Pelargonium hortorum Horizon F1 Scarlet</t>
  </si>
  <si>
    <t>12978</t>
  </si>
  <si>
    <t>Pelargonium hortorum Horizon F1 White</t>
  </si>
  <si>
    <t>34490</t>
  </si>
  <si>
    <t>Petunia grandiflora Pacta Parade Burgundy Picotee</t>
  </si>
  <si>
    <t>34493</t>
  </si>
  <si>
    <t>Petunia grandiflora Pacta Parade Rose Picotee</t>
  </si>
  <si>
    <t>30157</t>
  </si>
  <si>
    <t>Petunia grandiflora Pacta Parade White</t>
  </si>
  <si>
    <t>13263</t>
  </si>
  <si>
    <t>Petunia grandiflora Parade F1 Picotee Velvet</t>
  </si>
  <si>
    <t>16762</t>
  </si>
  <si>
    <t>Petunia milliflora Picobella F1 Red</t>
  </si>
  <si>
    <t>18229</t>
  </si>
  <si>
    <t>Petunia x hybrida Easy Wave™ F1 Neon Rose</t>
  </si>
  <si>
    <t>32503</t>
  </si>
  <si>
    <t>Petunia x hybrida Easy Wave™ F1 Pink Passion</t>
  </si>
  <si>
    <t>35608</t>
  </si>
  <si>
    <t>17401</t>
  </si>
  <si>
    <t>Petunia x hybrida Easy Wave™ F1 White</t>
  </si>
  <si>
    <t>35015</t>
  </si>
  <si>
    <t>Petunia x hybrida Shock Wave™ Deep Purple</t>
  </si>
  <si>
    <t>13234</t>
  </si>
  <si>
    <t>Salvia splendens Vista Red</t>
  </si>
  <si>
    <t>18462</t>
  </si>
  <si>
    <t>Sanvitalia speciosa Million Suns</t>
  </si>
  <si>
    <t>18048</t>
  </si>
  <si>
    <t>Tagetes patula nana Durango Bee</t>
  </si>
  <si>
    <t>18051</t>
  </si>
  <si>
    <t>Tagetes patula nana Durango Orange</t>
  </si>
  <si>
    <t>18052</t>
  </si>
  <si>
    <t>Tagetes patula nana Durango Yellow</t>
  </si>
  <si>
    <t>18463</t>
  </si>
  <si>
    <t>Tagetes patula nana Durango Yellow Fire</t>
  </si>
  <si>
    <t>20506</t>
  </si>
  <si>
    <t>Zinnia angustifolia Profusion Mix</t>
  </si>
  <si>
    <t>34965</t>
  </si>
  <si>
    <t>Zinnia angustifolia Profusion Red</t>
  </si>
  <si>
    <t>13315</t>
  </si>
  <si>
    <t>Zinnia angustifolia Profusion White</t>
  </si>
  <si>
    <t>16951</t>
  </si>
  <si>
    <t>Zinnia angustifolia Profusion Yellow</t>
  </si>
  <si>
    <t>18477</t>
  </si>
  <si>
    <t>Zinnia angustifolia Zahara™ Double Fire</t>
  </si>
  <si>
    <t>30182</t>
  </si>
  <si>
    <t>Zinnia angustifolia Zahara™ Sunburst</t>
  </si>
  <si>
    <t>14348</t>
  </si>
  <si>
    <t>Zinnia elegans Zinnita Mix</t>
  </si>
  <si>
    <t>'19</t>
  </si>
  <si>
    <t>01</t>
  </si>
  <si>
    <t>03</t>
  </si>
  <si>
    <t>05</t>
  </si>
  <si>
    <t>07</t>
  </si>
  <si>
    <t>09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</si>
  <si>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</si>
  <si>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</si>
  <si>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</si>
  <si>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</si>
  <si>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</si>
  <si>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</si>
  <si>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</si>
  <si>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</si>
  <si>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</si>
  <si>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</si>
  <si>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</si>
  <si>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</si>
  <si>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</si>
  <si>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</si>
  <si>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</si>
  <si>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N</t>
  </si>
  <si>
    <t>Gazania rigens New Day Yellow</t>
  </si>
  <si>
    <t>Petunia x hybrida Easy Wave™ F1 Red</t>
  </si>
  <si>
    <t>Petunia x hybrida Easy Wave™ F1 Violet</t>
  </si>
  <si>
    <t>'20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</si>
  <si>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</si>
  <si>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</si>
  <si>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</si>
  <si>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</si>
  <si>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</si>
  <si>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</si>
  <si>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</si>
  <si>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</si>
  <si>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</si>
  <si>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</si>
  <si>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</si>
  <si>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</si>
  <si>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</si>
  <si>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32751</t>
  </si>
  <si>
    <t>Angelonia angustifolia Serenita® Purple</t>
  </si>
  <si>
    <t>36132</t>
  </si>
  <si>
    <t>Begonia boliviensis Bonaparte Night Fever Papaya</t>
  </si>
  <si>
    <t>36886</t>
  </si>
  <si>
    <t>Begonia x hybrida White</t>
  </si>
  <si>
    <t>36699</t>
  </si>
  <si>
    <t>Impatiens walleriana Beacon Bright Red</t>
  </si>
  <si>
    <t>36697</t>
  </si>
  <si>
    <t>Impatiens walleriana Beacon Coral</t>
  </si>
  <si>
    <t>36698</t>
  </si>
  <si>
    <t>Impatiens walleriana Beacon Orange</t>
  </si>
  <si>
    <t>36700</t>
  </si>
  <si>
    <t>Impatiens walleriana Beacon Salmon</t>
  </si>
  <si>
    <t>36750</t>
  </si>
  <si>
    <t>Impatiens walleriana Beacon Select Mix</t>
  </si>
  <si>
    <t>36701</t>
  </si>
  <si>
    <t>Impatiens walleriana Beacon Violet Shades</t>
  </si>
  <si>
    <t>36702</t>
  </si>
  <si>
    <t>Impatiens walleriana Beacon White</t>
  </si>
  <si>
    <t>36728</t>
  </si>
  <si>
    <t>Petunia x hybrida Easy Wave™ F1 Combo Blue</t>
  </si>
  <si>
    <t>36805</t>
  </si>
  <si>
    <t>Petunia x hybrida Easy Wave™ F1 Lavender Sky Blue</t>
  </si>
  <si>
    <t>36729</t>
  </si>
  <si>
    <t>Petunia x hybrida Easy Wave™ F1 Plum Vein</t>
  </si>
  <si>
    <t>36730</t>
  </si>
  <si>
    <t>Petunia x hybrida Shock Wave™ Coral Crush</t>
  </si>
  <si>
    <t>ORDER FORM Annuals from Seed 2019 - 2020</t>
  </si>
  <si>
    <t>36513</t>
  </si>
  <si>
    <t>Alternanthera brasiliana Purple Prince</t>
  </si>
  <si>
    <t>11144</t>
  </si>
  <si>
    <t>Tagetes patula nana Bonanza Orange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</si>
  <si>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</si>
  <si>
    <t>35831</t>
  </si>
  <si>
    <t>Tagetes patula nana Chica Orange</t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</si>
</sst>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?&quot;\ #,##0;&quot;?&quot;\ \-#,##0"/>
    <numFmt numFmtId="173" formatCode="&quot;?&quot;\ #,##0;[Red]&quot;?&quot;\ \-#,##0"/>
    <numFmt numFmtId="174" formatCode="&quot;?&quot;\ #,##0.00;&quot;?&quot;\ \-#,##0.00"/>
    <numFmt numFmtId="175" formatCode="&quot;?&quot;\ #,##0.00;[Red]&quot;?&quot;\ \-#,##0.00"/>
    <numFmt numFmtId="176" formatCode="_ &quot;?&quot;\ * #,##0_ ;_ &quot;?&quot;\ * \-#,##0_ ;_ &quot;?&quot;\ * &quot;-&quot;_ ;_ @_ "/>
    <numFmt numFmtId="177" formatCode="_ &quot;?&quot;\ * #,##0.00_ ;_ &quot;?&quot;\ * \-#,##0.00_ ;_ &quot;?&quot;\ * &quot;-&quot;??_ ;_ @_ "/>
    <numFmt numFmtId="178" formatCode="_-&quot;€&quot;* #,##0.00_-;\-&quot;€&quot;* #,##0.00_-;_-&quot;€&quot;* &quot;-&quot;&quot;?&quot;&quot;?&quot;_-;_-@_-"/>
    <numFmt numFmtId="179" formatCode="_-* #,##0.00_-;\-* #,##0.00_-;_-* &quot;-&quot;&quot;?&quot;&quot;?&quot;_-;_-@_-"/>
    <numFmt numFmtId="180" formatCode="_ &quot;€&quot;\ * #,##0.00_ ;_ &quot;€&quot;\ * \-#,##0.00_ ;_ &quot;€&quot;\ * &quot;-&quot;&quot;?&quot;&quot;?&quot;_ ;_ @_ "/>
    <numFmt numFmtId="181" formatCode="_ * #,##0.00_ ;_ * \-#,##0.00_ ;_ * &quot;-&quot;&quot;?&quot;&quot;?&quot;_ ;_ @_ "/>
    <numFmt numFmtId="182" formatCode="_ &quot;?&quot;\ * #,##0.00_ ;_ &quot;?&quot;\ * \-#,##0.00_ ;_ &quot;?&quot;\ * &quot;-&quot;&quot;?&quot;&quot;?&quot;_ ;_ @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&quot;?&quot;&quot;?&quot;_);_(@_)"/>
    <numFmt numFmtId="190" formatCode="_(* #,##0.00_);_(* \(#,##0.00\);_(* &quot;-&quot;&quot;?&quot;&quot;?&quot;_);_(@_)"/>
    <numFmt numFmtId="191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14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51" fillId="0" borderId="0" xfId="0" applyFont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0" xfId="53" applyFont="1" applyBorder="1" applyAlignment="1" applyProtection="1">
      <alignment vertical="center"/>
      <protection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horizontal="left" vertical="center"/>
      <protection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14" fontId="51" fillId="0" borderId="12" xfId="0" applyNumberFormat="1" applyFont="1" applyBorder="1" applyAlignment="1">
      <alignment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1" fontId="54" fillId="0" borderId="0" xfId="0" applyNumberFormat="1" applyFont="1" applyBorder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9" t="s">
        <v>5</v>
      </c>
      <c r="AT1" s="39"/>
      <c r="AU1" s="39"/>
      <c r="AV1" s="41" t="s">
        <v>6</v>
      </c>
      <c r="AX1" s="40"/>
      <c r="AY1" s="40"/>
      <c r="AZ1" s="40"/>
      <c r="BA1" s="40"/>
    </row>
    <row r="2" spans="1:53" ht="9.75" customHeight="1">
      <c r="A2" s="97" t="s">
        <v>817</v>
      </c>
      <c r="B2" s="97"/>
      <c r="C2" s="97"/>
      <c r="D2" s="97"/>
      <c r="E2" s="97"/>
      <c r="F2" s="2"/>
      <c r="G2" s="2"/>
      <c r="AS2" s="23" t="s">
        <v>226</v>
      </c>
      <c r="AT2" s="24"/>
      <c r="AU2" s="32" t="s">
        <v>227</v>
      </c>
      <c r="AV2" s="31"/>
      <c r="AW2" s="31"/>
      <c r="AX2" s="31"/>
      <c r="AY2" s="31"/>
      <c r="AZ2" s="31"/>
      <c r="BA2" s="25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9" t="s">
        <v>12</v>
      </c>
      <c r="AT3" s="50"/>
      <c r="AU3" s="50"/>
      <c r="AV3" s="50"/>
      <c r="AW3" s="50"/>
      <c r="AX3" s="50"/>
      <c r="AY3" s="50"/>
      <c r="AZ3" s="50"/>
      <c r="BA3" s="51"/>
    </row>
    <row r="4" spans="1:53" ht="9.75" customHeight="1">
      <c r="A4" s="96"/>
      <c r="B4" s="96"/>
      <c r="C4" s="78"/>
      <c r="D4" s="79"/>
      <c r="E4" s="80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  <c r="AA4" s="90"/>
      <c r="AB4" s="91"/>
      <c r="AC4" s="91"/>
      <c r="AD4" s="91"/>
      <c r="AE4" s="91"/>
      <c r="AF4" s="91"/>
      <c r="AG4" s="91"/>
      <c r="AH4" s="92"/>
      <c r="AI4" s="3"/>
      <c r="AJ4" s="90"/>
      <c r="AK4" s="91"/>
      <c r="AL4" s="91"/>
      <c r="AM4" s="91"/>
      <c r="AN4" s="91"/>
      <c r="AO4" s="91"/>
      <c r="AP4" s="91"/>
      <c r="AQ4" s="92"/>
      <c r="AS4" s="26" t="s">
        <v>228</v>
      </c>
      <c r="AT4" s="27"/>
      <c r="AU4" s="28" t="s">
        <v>229</v>
      </c>
      <c r="AV4" s="28"/>
      <c r="AW4" s="28"/>
      <c r="AX4" s="28"/>
      <c r="AY4" s="28"/>
      <c r="AZ4" s="28"/>
      <c r="BA4" s="29"/>
    </row>
    <row r="5" spans="1:56" ht="9.75" customHeight="1">
      <c r="A5" s="96"/>
      <c r="B5" s="96"/>
      <c r="C5" s="81"/>
      <c r="D5" s="82"/>
      <c r="E5" s="83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/>
      <c r="AA5" s="93"/>
      <c r="AB5" s="94"/>
      <c r="AC5" s="94"/>
      <c r="AD5" s="94"/>
      <c r="AE5" s="94"/>
      <c r="AF5" s="94"/>
      <c r="AG5" s="94"/>
      <c r="AH5" s="95"/>
      <c r="AI5" s="3"/>
      <c r="AJ5" s="93"/>
      <c r="AK5" s="94"/>
      <c r="AL5" s="94"/>
      <c r="AM5" s="94"/>
      <c r="AN5" s="94"/>
      <c r="AO5" s="94"/>
      <c r="AP5" s="94"/>
      <c r="AQ5" s="95"/>
      <c r="AS5" s="49" t="s">
        <v>19</v>
      </c>
      <c r="AT5" s="50"/>
      <c r="AU5" s="50"/>
      <c r="AV5" s="50"/>
      <c r="AW5" s="50"/>
      <c r="AX5" s="50"/>
      <c r="AY5" s="50"/>
      <c r="AZ5" s="50"/>
      <c r="BA5" s="51"/>
      <c r="BC5" s="20"/>
      <c r="BD5" s="5" t="s">
        <v>7</v>
      </c>
    </row>
    <row r="6" spans="1:56" ht="9.75" customHeight="1">
      <c r="A6" s="4" t="s">
        <v>8</v>
      </c>
      <c r="B6" s="4"/>
      <c r="C6" s="4"/>
      <c r="H6" s="4" t="s">
        <v>9</v>
      </c>
      <c r="I6" s="4"/>
      <c r="J6" s="4"/>
      <c r="K6" s="4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6" t="s">
        <v>230</v>
      </c>
      <c r="AT6" s="27"/>
      <c r="AU6" s="28" t="s">
        <v>240</v>
      </c>
      <c r="AV6" s="28"/>
      <c r="AW6" s="28"/>
      <c r="AX6" s="28"/>
      <c r="AY6" s="28"/>
      <c r="AZ6" s="28"/>
      <c r="BA6" s="29"/>
      <c r="BC6" s="6"/>
      <c r="BD6" s="5" t="s">
        <v>13</v>
      </c>
    </row>
    <row r="7" spans="1:56" ht="9.75" customHeight="1">
      <c r="A7" s="78"/>
      <c r="B7" s="79"/>
      <c r="C7" s="79"/>
      <c r="D7" s="79"/>
      <c r="E7" s="80"/>
      <c r="H7" s="84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6"/>
      <c r="AA7" s="90"/>
      <c r="AB7" s="91"/>
      <c r="AC7" s="91"/>
      <c r="AD7" s="91"/>
      <c r="AE7" s="91"/>
      <c r="AF7" s="91"/>
      <c r="AG7" s="91"/>
      <c r="AH7" s="92"/>
      <c r="AI7" s="3"/>
      <c r="AJ7" s="90"/>
      <c r="AK7" s="91"/>
      <c r="AL7" s="91"/>
      <c r="AM7" s="91"/>
      <c r="AN7" s="91"/>
      <c r="AO7" s="91"/>
      <c r="AP7" s="91"/>
      <c r="AQ7" s="92"/>
      <c r="AS7" s="49" t="s">
        <v>21</v>
      </c>
      <c r="AT7" s="50"/>
      <c r="AU7" s="50"/>
      <c r="AV7" s="50"/>
      <c r="AW7" s="50"/>
      <c r="AX7" s="50"/>
      <c r="AY7" s="50"/>
      <c r="AZ7" s="50"/>
      <c r="BA7" s="51"/>
      <c r="BC7" s="7"/>
      <c r="BD7" s="5" t="s">
        <v>51</v>
      </c>
    </row>
    <row r="8" spans="1:56" ht="9.75" customHeight="1">
      <c r="A8" s="81"/>
      <c r="B8" s="82"/>
      <c r="C8" s="82"/>
      <c r="D8" s="82"/>
      <c r="E8" s="83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  <c r="AA8" s="93"/>
      <c r="AB8" s="94"/>
      <c r="AC8" s="94"/>
      <c r="AD8" s="94"/>
      <c r="AE8" s="94"/>
      <c r="AF8" s="94"/>
      <c r="AG8" s="94"/>
      <c r="AH8" s="95"/>
      <c r="AI8" s="3"/>
      <c r="AJ8" s="93"/>
      <c r="AK8" s="94"/>
      <c r="AL8" s="94"/>
      <c r="AM8" s="94"/>
      <c r="AN8" s="94"/>
      <c r="AO8" s="94"/>
      <c r="AP8" s="94"/>
      <c r="AQ8" s="95"/>
      <c r="AS8" s="26" t="s">
        <v>231</v>
      </c>
      <c r="AT8" s="5"/>
      <c r="AU8" s="28" t="s">
        <v>232</v>
      </c>
      <c r="AV8" s="28"/>
      <c r="AW8" s="28"/>
      <c r="AX8" s="28"/>
      <c r="AY8" s="28"/>
      <c r="AZ8" s="28"/>
      <c r="BA8" s="30"/>
      <c r="BC8" s="21"/>
      <c r="BD8" s="21"/>
    </row>
    <row r="9" spans="1:56" ht="9.75" customHeight="1">
      <c r="A9" s="4" t="s">
        <v>14</v>
      </c>
      <c r="B9" s="4"/>
      <c r="C9" s="4" t="s">
        <v>15</v>
      </c>
      <c r="H9" s="4" t="s">
        <v>16</v>
      </c>
      <c r="I9" s="4"/>
      <c r="M9" s="4" t="s">
        <v>17</v>
      </c>
      <c r="N9" s="4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49" t="s">
        <v>239</v>
      </c>
      <c r="AT9" s="33"/>
      <c r="AU9" s="33"/>
      <c r="AV9" s="33"/>
      <c r="AW9" s="33"/>
      <c r="AX9" s="33"/>
      <c r="AY9" s="33"/>
      <c r="AZ9" s="33"/>
      <c r="BA9" s="34"/>
      <c r="BC9" s="21"/>
      <c r="BD9" s="21"/>
    </row>
    <row r="10" spans="1:56" ht="9.75" customHeight="1">
      <c r="A10" s="96"/>
      <c r="B10" s="96"/>
      <c r="C10" s="78"/>
      <c r="D10" s="79"/>
      <c r="E10" s="80"/>
      <c r="H10" s="84"/>
      <c r="I10" s="85"/>
      <c r="J10" s="85"/>
      <c r="K10" s="85"/>
      <c r="L10" s="86"/>
      <c r="M10" s="8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6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2"/>
      <c r="AS10" s="26" t="s">
        <v>272</v>
      </c>
      <c r="AT10" s="5"/>
      <c r="AU10" s="28" t="s">
        <v>273</v>
      </c>
      <c r="AV10" s="28"/>
      <c r="AW10" s="28"/>
      <c r="AX10" s="28"/>
      <c r="AY10" s="28"/>
      <c r="AZ10" s="28"/>
      <c r="BA10" s="35"/>
      <c r="BC10" s="21"/>
      <c r="BD10" s="21"/>
    </row>
    <row r="11" spans="1:56" ht="9.75" customHeight="1">
      <c r="A11" s="96"/>
      <c r="B11" s="96"/>
      <c r="C11" s="81"/>
      <c r="D11" s="82"/>
      <c r="E11" s="83"/>
      <c r="H11" s="87"/>
      <c r="I11" s="88"/>
      <c r="J11" s="88"/>
      <c r="K11" s="88"/>
      <c r="L11" s="89"/>
      <c r="M11" s="87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9"/>
      <c r="AA11" s="93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5"/>
      <c r="AS11" s="42" t="s">
        <v>274</v>
      </c>
      <c r="AT11" s="5"/>
      <c r="AU11" s="5"/>
      <c r="AV11" s="5"/>
      <c r="AW11" s="5"/>
      <c r="AX11" s="5"/>
      <c r="AY11" s="5"/>
      <c r="AZ11" s="5"/>
      <c r="BA11" s="30"/>
      <c r="BC11" s="8"/>
      <c r="BD11" s="8"/>
    </row>
    <row r="12" spans="1:60" ht="9.75" customHeight="1">
      <c r="A12" s="4" t="s">
        <v>20</v>
      </c>
      <c r="B12" s="4"/>
      <c r="C12" s="4"/>
      <c r="AS12" s="42" t="s">
        <v>822</v>
      </c>
      <c r="AT12" s="28"/>
      <c r="AU12" s="28" t="s">
        <v>293</v>
      </c>
      <c r="AV12" s="5"/>
      <c r="AW12" s="5"/>
      <c r="AX12" s="5"/>
      <c r="AY12" s="5"/>
      <c r="AZ12" s="5"/>
      <c r="BA12" s="30"/>
      <c r="BC12" s="8"/>
      <c r="BD12" s="8"/>
      <c r="BE12" s="9"/>
      <c r="BF12" s="64"/>
      <c r="BG12" s="64"/>
      <c r="BH12" s="64"/>
    </row>
    <row r="13" spans="1:53" ht="9.75" customHeight="1">
      <c r="A13" s="65" t="s">
        <v>54</v>
      </c>
      <c r="B13" s="66"/>
      <c r="C13" s="66"/>
      <c r="D13" s="66"/>
      <c r="E13" s="67"/>
      <c r="AS13" s="36" t="s">
        <v>294</v>
      </c>
      <c r="AT13" s="37"/>
      <c r="AU13" s="43"/>
      <c r="AV13" s="37"/>
      <c r="AW13" s="37"/>
      <c r="AX13" s="37"/>
      <c r="AY13" s="37"/>
      <c r="AZ13" s="37"/>
      <c r="BA13" s="38"/>
    </row>
    <row r="14" spans="1:60" ht="9.75" customHeight="1">
      <c r="A14" s="68" t="s">
        <v>55</v>
      </c>
      <c r="B14" s="69"/>
      <c r="C14" s="69"/>
      <c r="D14" s="69"/>
      <c r="E14" s="70"/>
      <c r="F14" s="71" t="s">
        <v>22</v>
      </c>
      <c r="G14" s="72"/>
      <c r="H14" s="10" t="str">
        <f>H18</f>
        <v>40</v>
      </c>
      <c r="I14" s="10" t="str">
        <f aca="true" t="shared" si="0" ref="I14:BH14">I18</f>
        <v>41</v>
      </c>
      <c r="J14" s="10" t="str">
        <f t="shared" si="0"/>
        <v>42</v>
      </c>
      <c r="K14" s="10" t="str">
        <f t="shared" si="0"/>
        <v>43</v>
      </c>
      <c r="L14" s="10" t="str">
        <f t="shared" si="0"/>
        <v>44</v>
      </c>
      <c r="M14" s="10" t="str">
        <f t="shared" si="0"/>
        <v>45</v>
      </c>
      <c r="N14" s="10" t="str">
        <f t="shared" si="0"/>
        <v>46</v>
      </c>
      <c r="O14" s="10" t="str">
        <f t="shared" si="0"/>
        <v>47</v>
      </c>
      <c r="P14" s="10" t="str">
        <f t="shared" si="0"/>
        <v>48</v>
      </c>
      <c r="Q14" s="10" t="str">
        <f t="shared" si="0"/>
        <v>49</v>
      </c>
      <c r="R14" s="10" t="str">
        <f t="shared" si="0"/>
        <v>50</v>
      </c>
      <c r="S14" s="10" t="str">
        <f t="shared" si="0"/>
        <v>51</v>
      </c>
      <c r="T14" s="10" t="str">
        <f t="shared" si="0"/>
        <v>52</v>
      </c>
      <c r="U14" s="10" t="str">
        <f t="shared" si="0"/>
        <v>01</v>
      </c>
      <c r="V14" s="10" t="str">
        <f t="shared" si="0"/>
        <v>02</v>
      </c>
      <c r="W14" s="10" t="str">
        <f t="shared" si="0"/>
        <v>03</v>
      </c>
      <c r="X14" s="10" t="str">
        <f t="shared" si="0"/>
        <v>04</v>
      </c>
      <c r="Y14" s="10" t="str">
        <f t="shared" si="0"/>
        <v>05</v>
      </c>
      <c r="Z14" s="10" t="str">
        <f t="shared" si="0"/>
        <v>06</v>
      </c>
      <c r="AA14" s="10" t="str">
        <f t="shared" si="0"/>
        <v>07</v>
      </c>
      <c r="AB14" s="10" t="str">
        <f t="shared" si="0"/>
        <v>08</v>
      </c>
      <c r="AC14" s="10" t="str">
        <f t="shared" si="0"/>
        <v>09</v>
      </c>
      <c r="AD14" s="10" t="str">
        <f t="shared" si="0"/>
        <v>10</v>
      </c>
      <c r="AE14" s="10" t="str">
        <f t="shared" si="0"/>
        <v>11</v>
      </c>
      <c r="AF14" s="10" t="str">
        <f t="shared" si="0"/>
        <v>12</v>
      </c>
      <c r="AG14" s="10" t="str">
        <f t="shared" si="0"/>
        <v>13</v>
      </c>
      <c r="AH14" s="10" t="str">
        <f t="shared" si="0"/>
        <v>14</v>
      </c>
      <c r="AI14" s="10" t="str">
        <f t="shared" si="0"/>
        <v>15</v>
      </c>
      <c r="AJ14" s="10" t="str">
        <f t="shared" si="0"/>
        <v>16</v>
      </c>
      <c r="AK14" s="10" t="str">
        <f t="shared" si="0"/>
        <v>17</v>
      </c>
      <c r="AL14" s="10" t="str">
        <f t="shared" si="0"/>
        <v>18</v>
      </c>
      <c r="AM14" s="10" t="str">
        <f t="shared" si="0"/>
        <v>19</v>
      </c>
      <c r="AN14" s="10" t="str">
        <f t="shared" si="0"/>
        <v>20</v>
      </c>
      <c r="AO14" s="10" t="str">
        <f t="shared" si="0"/>
        <v>21</v>
      </c>
      <c r="AP14" s="10" t="str">
        <f t="shared" si="0"/>
        <v>22</v>
      </c>
      <c r="AQ14" s="10" t="str">
        <f t="shared" si="0"/>
        <v>23</v>
      </c>
      <c r="AR14" s="10" t="str">
        <f t="shared" si="0"/>
        <v>24</v>
      </c>
      <c r="AS14" s="10" t="str">
        <f t="shared" si="0"/>
        <v>25</v>
      </c>
      <c r="AT14" s="10" t="str">
        <f t="shared" si="0"/>
        <v>26</v>
      </c>
      <c r="AU14" s="10" t="str">
        <f t="shared" si="0"/>
        <v>27</v>
      </c>
      <c r="AV14" s="10" t="str">
        <f t="shared" si="0"/>
        <v>28</v>
      </c>
      <c r="AW14" s="10" t="str">
        <f t="shared" si="0"/>
        <v>29</v>
      </c>
      <c r="AX14" s="10" t="str">
        <f t="shared" si="0"/>
        <v>30</v>
      </c>
      <c r="AY14" s="10" t="str">
        <f t="shared" si="0"/>
        <v>31</v>
      </c>
      <c r="AZ14" s="10" t="str">
        <f t="shared" si="0"/>
        <v>32</v>
      </c>
      <c r="BA14" s="10" t="str">
        <f t="shared" si="0"/>
        <v>33</v>
      </c>
      <c r="BB14" s="10" t="str">
        <f t="shared" si="0"/>
        <v>34</v>
      </c>
      <c r="BC14" s="10" t="str">
        <f t="shared" si="0"/>
        <v>35</v>
      </c>
      <c r="BD14" s="10" t="str">
        <f t="shared" si="0"/>
        <v>36</v>
      </c>
      <c r="BE14" s="10" t="str">
        <f t="shared" si="0"/>
        <v>37</v>
      </c>
      <c r="BF14" s="10" t="str">
        <f t="shared" si="0"/>
        <v>38</v>
      </c>
      <c r="BG14" s="10" t="str">
        <f t="shared" si="0"/>
        <v>39</v>
      </c>
      <c r="BH14" s="10">
        <f t="shared" si="0"/>
      </c>
    </row>
    <row r="15" spans="1:60" ht="9.75" customHeight="1">
      <c r="A15" s="73"/>
      <c r="B15" s="74"/>
      <c r="C15" s="74"/>
      <c r="D15" s="74"/>
      <c r="E15" s="75"/>
      <c r="F15" s="76">
        <f>SUM(H15:BH15)</f>
        <v>0</v>
      </c>
      <c r="G15" s="77"/>
      <c r="H15" s="11">
        <f>IF(H14="","",SUM(H21:H50000))</f>
        <v>0</v>
      </c>
      <c r="I15" s="11">
        <f aca="true" t="shared" si="1" ref="I15:BH15">IF(I14="","",SUM(I21:I50000))</f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1"/>
        <v>0</v>
      </c>
      <c r="Y15" s="11">
        <f t="shared" si="1"/>
        <v>0</v>
      </c>
      <c r="Z15" s="11">
        <f t="shared" si="1"/>
        <v>0</v>
      </c>
      <c r="AA15" s="11">
        <f t="shared" si="1"/>
        <v>0</v>
      </c>
      <c r="AB15" s="11">
        <f t="shared" si="1"/>
        <v>0</v>
      </c>
      <c r="AC15" s="11">
        <f t="shared" si="1"/>
        <v>0</v>
      </c>
      <c r="AD15" s="11">
        <f t="shared" si="1"/>
        <v>0</v>
      </c>
      <c r="AE15" s="11">
        <f t="shared" si="1"/>
        <v>0</v>
      </c>
      <c r="AF15" s="11">
        <f t="shared" si="1"/>
        <v>0</v>
      </c>
      <c r="AG15" s="11">
        <f t="shared" si="1"/>
        <v>0</v>
      </c>
      <c r="AH15" s="11">
        <f t="shared" si="1"/>
        <v>0</v>
      </c>
      <c r="AI15" s="11">
        <f t="shared" si="1"/>
        <v>0</v>
      </c>
      <c r="AJ15" s="11">
        <f t="shared" si="1"/>
        <v>0</v>
      </c>
      <c r="AK15" s="11">
        <f t="shared" si="1"/>
        <v>0</v>
      </c>
      <c r="AL15" s="11">
        <f t="shared" si="1"/>
        <v>0</v>
      </c>
      <c r="AM15" s="11">
        <f t="shared" si="1"/>
        <v>0</v>
      </c>
      <c r="AN15" s="11">
        <f t="shared" si="1"/>
        <v>0</v>
      </c>
      <c r="AO15" s="11">
        <f t="shared" si="1"/>
        <v>0</v>
      </c>
      <c r="AP15" s="11">
        <f t="shared" si="1"/>
        <v>0</v>
      </c>
      <c r="AQ15" s="11">
        <f t="shared" si="1"/>
        <v>0</v>
      </c>
      <c r="AR15" s="11">
        <f t="shared" si="1"/>
        <v>0</v>
      </c>
      <c r="AS15" s="11">
        <f t="shared" si="1"/>
        <v>0</v>
      </c>
      <c r="AT15" s="11">
        <f t="shared" si="1"/>
        <v>0</v>
      </c>
      <c r="AU15" s="11">
        <f t="shared" si="1"/>
        <v>0</v>
      </c>
      <c r="AV15" s="11">
        <f t="shared" si="1"/>
        <v>0</v>
      </c>
      <c r="AW15" s="11">
        <f t="shared" si="1"/>
        <v>0</v>
      </c>
      <c r="AX15" s="11">
        <f t="shared" si="1"/>
        <v>0</v>
      </c>
      <c r="AY15" s="11">
        <f t="shared" si="1"/>
        <v>0</v>
      </c>
      <c r="AZ15" s="11">
        <f t="shared" si="1"/>
        <v>0</v>
      </c>
      <c r="BA15" s="11">
        <f t="shared" si="1"/>
        <v>0</v>
      </c>
      <c r="BB15" s="11">
        <f t="shared" si="1"/>
        <v>0</v>
      </c>
      <c r="BC15" s="11">
        <f t="shared" si="1"/>
        <v>0</v>
      </c>
      <c r="BD15" s="11">
        <f t="shared" si="1"/>
        <v>0</v>
      </c>
      <c r="BE15" s="11">
        <f t="shared" si="1"/>
        <v>0</v>
      </c>
      <c r="BF15" s="11">
        <f t="shared" si="1"/>
        <v>0</v>
      </c>
      <c r="BG15" s="11">
        <f t="shared" si="1"/>
        <v>0</v>
      </c>
      <c r="BH15" s="11">
        <f t="shared" si="1"/>
      </c>
    </row>
    <row r="16" spans="1:5" ht="9.75" customHeight="1">
      <c r="A16" s="56"/>
      <c r="B16" s="57"/>
      <c r="C16" s="57"/>
      <c r="D16" s="57"/>
      <c r="E16" s="58"/>
    </row>
    <row r="17" spans="1:60" ht="11.25" customHeight="1">
      <c r="A17" s="12"/>
      <c r="B17" s="9" t="s">
        <v>50</v>
      </c>
      <c r="C17" s="59">
        <v>43720.43774120371</v>
      </c>
      <c r="D17" s="59"/>
      <c r="E17" s="59"/>
      <c r="F17" s="44"/>
      <c r="G17" s="44"/>
      <c r="H17" s="13" t="s">
        <v>750</v>
      </c>
      <c r="I17" s="14" t="s">
        <v>23</v>
      </c>
      <c r="J17" s="14" t="s">
        <v>23</v>
      </c>
      <c r="K17" s="14" t="s">
        <v>23</v>
      </c>
      <c r="L17" s="14" t="s">
        <v>23</v>
      </c>
      <c r="M17" s="14" t="s">
        <v>23</v>
      </c>
      <c r="N17" s="14" t="s">
        <v>23</v>
      </c>
      <c r="O17" s="14" t="s">
        <v>23</v>
      </c>
      <c r="P17" s="14" t="s">
        <v>23</v>
      </c>
      <c r="Q17" s="14" t="s">
        <v>23</v>
      </c>
      <c r="R17" s="14" t="s">
        <v>23</v>
      </c>
      <c r="S17" s="14" t="s">
        <v>23</v>
      </c>
      <c r="T17" s="14" t="s">
        <v>23</v>
      </c>
      <c r="U17" s="14" t="s">
        <v>775</v>
      </c>
      <c r="V17" s="14" t="s">
        <v>23</v>
      </c>
      <c r="W17" s="14" t="s">
        <v>23</v>
      </c>
      <c r="X17" s="14" t="s">
        <v>23</v>
      </c>
      <c r="Y17" s="14" t="s">
        <v>23</v>
      </c>
      <c r="Z17" s="14" t="s">
        <v>23</v>
      </c>
      <c r="AA17" s="14" t="s">
        <v>23</v>
      </c>
      <c r="AB17" s="14" t="s">
        <v>23</v>
      </c>
      <c r="AC17" s="14" t="s">
        <v>23</v>
      </c>
      <c r="AD17" s="14" t="s">
        <v>23</v>
      </c>
      <c r="AE17" s="14" t="s">
        <v>23</v>
      </c>
      <c r="AF17" s="14" t="s">
        <v>23</v>
      </c>
      <c r="AG17" s="14" t="s">
        <v>23</v>
      </c>
      <c r="AH17" s="14" t="s">
        <v>23</v>
      </c>
      <c r="AI17" s="14" t="s">
        <v>23</v>
      </c>
      <c r="AJ17" s="14" t="s">
        <v>23</v>
      </c>
      <c r="AK17" s="14" t="s">
        <v>23</v>
      </c>
      <c r="AL17" s="14" t="s">
        <v>23</v>
      </c>
      <c r="AM17" s="14" t="s">
        <v>23</v>
      </c>
      <c r="AN17" s="14" t="s">
        <v>23</v>
      </c>
      <c r="AO17" s="14" t="s">
        <v>23</v>
      </c>
      <c r="AP17" s="14" t="s">
        <v>23</v>
      </c>
      <c r="AQ17" s="14" t="s">
        <v>23</v>
      </c>
      <c r="AR17" s="14" t="s">
        <v>23</v>
      </c>
      <c r="AS17" s="14" t="s">
        <v>23</v>
      </c>
      <c r="AT17" s="14" t="s">
        <v>23</v>
      </c>
      <c r="AU17" s="14" t="s">
        <v>23</v>
      </c>
      <c r="AV17" s="14" t="s">
        <v>23</v>
      </c>
      <c r="AW17" s="14" t="s">
        <v>23</v>
      </c>
      <c r="AX17" s="14" t="s">
        <v>23</v>
      </c>
      <c r="AY17" s="14" t="s">
        <v>23</v>
      </c>
      <c r="AZ17" s="14" t="s">
        <v>23</v>
      </c>
      <c r="BA17" s="14" t="s">
        <v>23</v>
      </c>
      <c r="BB17" s="14" t="s">
        <v>23</v>
      </c>
      <c r="BC17" s="14" t="s">
        <v>23</v>
      </c>
      <c r="BD17" s="14" t="s">
        <v>23</v>
      </c>
      <c r="BE17" s="14" t="s">
        <v>23</v>
      </c>
      <c r="BF17" s="14" t="s">
        <v>23</v>
      </c>
      <c r="BG17" s="14" t="s">
        <v>23</v>
      </c>
      <c r="BH17" s="15" t="s">
        <v>23</v>
      </c>
    </row>
    <row r="18" spans="1:60" ht="11.25" customHeight="1">
      <c r="A18" s="54" t="s">
        <v>24</v>
      </c>
      <c r="B18" s="54" t="s">
        <v>25</v>
      </c>
      <c r="C18" s="60" t="s">
        <v>26</v>
      </c>
      <c r="D18" s="62" t="s">
        <v>27</v>
      </c>
      <c r="E18" s="54" t="s">
        <v>28</v>
      </c>
      <c r="F18" s="54" t="s">
        <v>29</v>
      </c>
      <c r="G18" s="54" t="s">
        <v>30</v>
      </c>
      <c r="H18" s="52" t="s">
        <v>776</v>
      </c>
      <c r="I18" s="52" t="s">
        <v>777</v>
      </c>
      <c r="J18" s="52" t="s">
        <v>778</v>
      </c>
      <c r="K18" s="52" t="s">
        <v>779</v>
      </c>
      <c r="L18" s="52" t="s">
        <v>780</v>
      </c>
      <c r="M18" s="52" t="s">
        <v>781</v>
      </c>
      <c r="N18" s="52" t="s">
        <v>782</v>
      </c>
      <c r="O18" s="52" t="s">
        <v>783</v>
      </c>
      <c r="P18" s="52" t="s">
        <v>784</v>
      </c>
      <c r="Q18" s="52" t="s">
        <v>785</v>
      </c>
      <c r="R18" s="52" t="s">
        <v>786</v>
      </c>
      <c r="S18" s="52" t="s">
        <v>787</v>
      </c>
      <c r="T18" s="52" t="s">
        <v>788</v>
      </c>
      <c r="U18" s="52" t="s">
        <v>751</v>
      </c>
      <c r="V18" s="52" t="s">
        <v>31</v>
      </c>
      <c r="W18" s="52" t="s">
        <v>752</v>
      </c>
      <c r="X18" s="52" t="s">
        <v>32</v>
      </c>
      <c r="Y18" s="52" t="s">
        <v>753</v>
      </c>
      <c r="Z18" s="52" t="s">
        <v>33</v>
      </c>
      <c r="AA18" s="52" t="s">
        <v>754</v>
      </c>
      <c r="AB18" s="52" t="s">
        <v>34</v>
      </c>
      <c r="AC18" s="52" t="s">
        <v>755</v>
      </c>
      <c r="AD18" s="52" t="s">
        <v>35</v>
      </c>
      <c r="AE18" s="52" t="s">
        <v>756</v>
      </c>
      <c r="AF18" s="52" t="s">
        <v>36</v>
      </c>
      <c r="AG18" s="52" t="s">
        <v>757</v>
      </c>
      <c r="AH18" s="52" t="s">
        <v>37</v>
      </c>
      <c r="AI18" s="52" t="s">
        <v>758</v>
      </c>
      <c r="AJ18" s="52" t="s">
        <v>38</v>
      </c>
      <c r="AK18" s="52" t="s">
        <v>759</v>
      </c>
      <c r="AL18" s="52" t="s">
        <v>39</v>
      </c>
      <c r="AM18" s="52" t="s">
        <v>760</v>
      </c>
      <c r="AN18" s="52" t="s">
        <v>40</v>
      </c>
      <c r="AO18" s="52" t="s">
        <v>761</v>
      </c>
      <c r="AP18" s="52" t="s">
        <v>41</v>
      </c>
      <c r="AQ18" s="52" t="s">
        <v>762</v>
      </c>
      <c r="AR18" s="52" t="s">
        <v>42</v>
      </c>
      <c r="AS18" s="52" t="s">
        <v>763</v>
      </c>
      <c r="AT18" s="52" t="s">
        <v>43</v>
      </c>
      <c r="AU18" s="52" t="s">
        <v>764</v>
      </c>
      <c r="AV18" s="52" t="s">
        <v>44</v>
      </c>
      <c r="AW18" s="52" t="s">
        <v>765</v>
      </c>
      <c r="AX18" s="52" t="s">
        <v>45</v>
      </c>
      <c r="AY18" s="52" t="s">
        <v>766</v>
      </c>
      <c r="AZ18" s="52" t="s">
        <v>46</v>
      </c>
      <c r="BA18" s="52" t="s">
        <v>767</v>
      </c>
      <c r="BB18" s="52" t="s">
        <v>47</v>
      </c>
      <c r="BC18" s="52" t="s">
        <v>768</v>
      </c>
      <c r="BD18" s="52" t="s">
        <v>48</v>
      </c>
      <c r="BE18" s="52" t="s">
        <v>769</v>
      </c>
      <c r="BF18" s="52" t="s">
        <v>49</v>
      </c>
      <c r="BG18" s="52" t="s">
        <v>770</v>
      </c>
      <c r="BH18" s="52" t="s">
        <v>23</v>
      </c>
    </row>
    <row r="19" spans="1:60" ht="11.25" customHeight="1">
      <c r="A19" s="55"/>
      <c r="B19" s="55"/>
      <c r="C19" s="61"/>
      <c r="D19" s="63"/>
      <c r="E19" s="55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</row>
    <row r="20" spans="1:60" ht="11.25" customHeight="1">
      <c r="A20" s="16"/>
      <c r="B20" s="16"/>
      <c r="C20" s="16"/>
      <c r="D20" s="2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spans="1:60" ht="15">
      <c r="A21" s="17">
        <f aca="true" t="shared" si="2" ref="A21:A84">IF(SUM(H21:BH21)&lt;&gt;0,"Select","")</f>
      </c>
      <c r="B21" s="17" t="s">
        <v>372</v>
      </c>
      <c r="C21" s="17" t="s">
        <v>373</v>
      </c>
      <c r="D21" s="18" t="s">
        <v>220</v>
      </c>
      <c r="E21" s="19">
        <v>284</v>
      </c>
      <c r="F21" s="18">
        <v>2</v>
      </c>
      <c r="G21" s="45" t="s">
        <v>771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6"/>
      <c r="AD21" s="46"/>
      <c r="AE21" s="46"/>
      <c r="AF21" s="46"/>
      <c r="AG21" s="46"/>
      <c r="AH21" s="46"/>
      <c r="AI21" s="46"/>
      <c r="AJ21" s="46"/>
      <c r="AK21" s="46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ht="15">
      <c r="A22" s="17">
        <f t="shared" si="2"/>
      </c>
      <c r="B22" s="17" t="s">
        <v>595</v>
      </c>
      <c r="C22" s="17" t="s">
        <v>596</v>
      </c>
      <c r="D22" s="18" t="s">
        <v>220</v>
      </c>
      <c r="E22" s="19">
        <v>284</v>
      </c>
      <c r="F22" s="18">
        <v>2</v>
      </c>
      <c r="G22" s="45" t="s">
        <v>771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6"/>
      <c r="AA22" s="47"/>
      <c r="AB22" s="46"/>
      <c r="AC22" s="46"/>
      <c r="AD22" s="46"/>
      <c r="AE22" s="46"/>
      <c r="AF22" s="46"/>
      <c r="AG22" s="46"/>
      <c r="AH22" s="46"/>
      <c r="AI22" s="46"/>
      <c r="AJ22" s="46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ht="15">
      <c r="A23" s="17">
        <f t="shared" si="2"/>
      </c>
      <c r="B23" s="17" t="s">
        <v>595</v>
      </c>
      <c r="C23" s="17" t="s">
        <v>596</v>
      </c>
      <c r="D23" s="18" t="s">
        <v>224</v>
      </c>
      <c r="E23" s="19">
        <v>480</v>
      </c>
      <c r="F23" s="18">
        <v>2</v>
      </c>
      <c r="G23" s="45" t="s">
        <v>771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47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ht="15">
      <c r="A24" s="17">
        <f t="shared" si="2"/>
      </c>
      <c r="B24" s="17" t="s">
        <v>818</v>
      </c>
      <c r="C24" s="17" t="s">
        <v>819</v>
      </c>
      <c r="D24" s="18" t="s">
        <v>220</v>
      </c>
      <c r="E24" s="19">
        <v>284</v>
      </c>
      <c r="F24" s="18">
        <v>1</v>
      </c>
      <c r="G24" s="45" t="s">
        <v>771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6"/>
      <c r="AG24" s="46"/>
      <c r="AH24" s="46"/>
      <c r="AI24" s="47"/>
      <c r="AJ24" s="46"/>
      <c r="AK24" s="47"/>
      <c r="AL24" s="46"/>
      <c r="AM24" s="47"/>
      <c r="AN24" s="46"/>
      <c r="AO24" s="47"/>
      <c r="AP24" s="46"/>
      <c r="AQ24" s="46"/>
      <c r="AR24" s="46"/>
      <c r="AS24" s="46"/>
      <c r="AT24" s="46"/>
      <c r="AU24" s="46"/>
      <c r="AV24" s="46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15">
      <c r="A25" s="17">
        <f t="shared" si="2"/>
      </c>
      <c r="B25" s="17" t="s">
        <v>534</v>
      </c>
      <c r="C25" s="17" t="s">
        <v>535</v>
      </c>
      <c r="D25" s="18" t="s">
        <v>220</v>
      </c>
      <c r="E25" s="19">
        <v>284</v>
      </c>
      <c r="F25" s="18">
        <v>1</v>
      </c>
      <c r="G25" s="45" t="s">
        <v>771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6"/>
      <c r="AE25" s="47"/>
      <c r="AF25" s="46"/>
      <c r="AG25" s="46"/>
      <c r="AH25" s="46"/>
      <c r="AI25" s="47"/>
      <c r="AJ25" s="46"/>
      <c r="AK25" s="47"/>
      <c r="AL25" s="46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ht="15">
      <c r="A26" s="17">
        <f t="shared" si="2"/>
      </c>
      <c r="B26" s="17" t="s">
        <v>627</v>
      </c>
      <c r="C26" s="17" t="s">
        <v>628</v>
      </c>
      <c r="D26" s="18" t="s">
        <v>220</v>
      </c>
      <c r="E26" s="19">
        <v>284</v>
      </c>
      <c r="F26" s="18">
        <v>1</v>
      </c>
      <c r="G26" s="45" t="s">
        <v>771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6"/>
      <c r="Z26" s="47"/>
      <c r="AA26" s="47"/>
      <c r="AB26" s="46"/>
      <c r="AC26" s="47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ht="15">
      <c r="A27" s="17">
        <f t="shared" si="2"/>
      </c>
      <c r="B27" s="17" t="s">
        <v>789</v>
      </c>
      <c r="C27" s="17" t="s">
        <v>790</v>
      </c>
      <c r="D27" s="18" t="s">
        <v>220</v>
      </c>
      <c r="E27" s="19">
        <v>284</v>
      </c>
      <c r="F27" s="18">
        <v>1</v>
      </c>
      <c r="G27" s="45" t="s">
        <v>771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6"/>
      <c r="Z27" s="47"/>
      <c r="AA27" s="47"/>
      <c r="AB27" s="46"/>
      <c r="AC27" s="47"/>
      <c r="AD27" s="46"/>
      <c r="AE27" s="46"/>
      <c r="AF27" s="46"/>
      <c r="AG27" s="46"/>
      <c r="AH27" s="46"/>
      <c r="AI27" s="47"/>
      <c r="AJ27" s="46"/>
      <c r="AK27" s="47"/>
      <c r="AL27" s="46"/>
      <c r="AM27" s="47"/>
      <c r="AN27" s="46"/>
      <c r="AO27" s="46"/>
      <c r="AP27" s="47"/>
      <c r="AQ27" s="47"/>
      <c r="AR27" s="46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ht="15">
      <c r="A28" s="17">
        <f t="shared" si="2"/>
      </c>
      <c r="B28" s="17" t="s">
        <v>312</v>
      </c>
      <c r="C28" s="17" t="s">
        <v>313</v>
      </c>
      <c r="D28" s="18" t="s">
        <v>220</v>
      </c>
      <c r="E28" s="19">
        <v>284</v>
      </c>
      <c r="F28" s="18">
        <v>1</v>
      </c>
      <c r="G28" s="45" t="s">
        <v>771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6"/>
      <c r="Z28" s="47"/>
      <c r="AA28" s="47"/>
      <c r="AB28" s="46"/>
      <c r="AC28" s="47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15">
      <c r="A29" s="17">
        <f t="shared" si="2"/>
      </c>
      <c r="B29" s="17" t="s">
        <v>629</v>
      </c>
      <c r="C29" s="17" t="s">
        <v>630</v>
      </c>
      <c r="D29" s="18" t="s">
        <v>220</v>
      </c>
      <c r="E29" s="19">
        <v>284</v>
      </c>
      <c r="F29" s="18">
        <v>1</v>
      </c>
      <c r="G29" s="45" t="s">
        <v>771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6"/>
      <c r="Z29" s="47"/>
      <c r="AA29" s="47"/>
      <c r="AB29" s="46"/>
      <c r="AC29" s="47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ht="15">
      <c r="A30" s="17">
        <f t="shared" si="2"/>
      </c>
      <c r="B30" s="17" t="s">
        <v>375</v>
      </c>
      <c r="C30" s="17" t="s">
        <v>376</v>
      </c>
      <c r="D30" s="18" t="s">
        <v>220</v>
      </c>
      <c r="E30" s="19">
        <v>284</v>
      </c>
      <c r="F30" s="18">
        <v>2</v>
      </c>
      <c r="G30" s="45" t="s">
        <v>771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6"/>
      <c r="AC30" s="47"/>
      <c r="AD30" s="46"/>
      <c r="AE30" s="47"/>
      <c r="AF30" s="46"/>
      <c r="AG30" s="47"/>
      <c r="AH30" s="46"/>
      <c r="AI30" s="47"/>
      <c r="AJ30" s="46"/>
      <c r="AK30" s="47"/>
      <c r="AL30" s="46"/>
      <c r="AM30" s="47"/>
      <c r="AN30" s="46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ht="15">
      <c r="A31" s="17">
        <f t="shared" si="2"/>
      </c>
      <c r="B31" s="17" t="s">
        <v>536</v>
      </c>
      <c r="C31" s="17" t="s">
        <v>537</v>
      </c>
      <c r="D31" s="18" t="s">
        <v>220</v>
      </c>
      <c r="E31" s="19">
        <v>284</v>
      </c>
      <c r="F31" s="18">
        <v>1</v>
      </c>
      <c r="G31" s="45" t="s">
        <v>771</v>
      </c>
      <c r="H31" s="47"/>
      <c r="I31" s="47"/>
      <c r="J31" s="47"/>
      <c r="K31" s="47"/>
      <c r="L31" s="47"/>
      <c r="M31" s="47"/>
      <c r="N31" s="47"/>
      <c r="O31" s="47"/>
      <c r="P31" s="46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6"/>
      <c r="AE31" s="47"/>
      <c r="AF31" s="46"/>
      <c r="AG31" s="46"/>
      <c r="AH31" s="46"/>
      <c r="AI31" s="47"/>
      <c r="AJ31" s="46"/>
      <c r="AK31" s="47"/>
      <c r="AL31" s="46"/>
      <c r="AM31" s="47"/>
      <c r="AN31" s="46"/>
      <c r="AO31" s="47"/>
      <c r="AP31" s="46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ht="15">
      <c r="A32" s="17">
        <f t="shared" si="2"/>
      </c>
      <c r="B32" s="17" t="s">
        <v>538</v>
      </c>
      <c r="C32" s="17" t="s">
        <v>539</v>
      </c>
      <c r="D32" s="18" t="s">
        <v>220</v>
      </c>
      <c r="E32" s="19">
        <v>284</v>
      </c>
      <c r="F32" s="18">
        <v>1</v>
      </c>
      <c r="G32" s="45" t="s">
        <v>771</v>
      </c>
      <c r="H32" s="47"/>
      <c r="I32" s="47"/>
      <c r="J32" s="47"/>
      <c r="K32" s="47"/>
      <c r="L32" s="47"/>
      <c r="M32" s="47"/>
      <c r="N32" s="47"/>
      <c r="O32" s="47"/>
      <c r="P32" s="46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6"/>
      <c r="AE32" s="47"/>
      <c r="AF32" s="46"/>
      <c r="AG32" s="46"/>
      <c r="AH32" s="46"/>
      <c r="AI32" s="47"/>
      <c r="AJ32" s="46"/>
      <c r="AK32" s="47"/>
      <c r="AL32" s="46"/>
      <c r="AM32" s="47"/>
      <c r="AN32" s="46"/>
      <c r="AO32" s="47"/>
      <c r="AP32" s="46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ht="15">
      <c r="A33" s="17">
        <f t="shared" si="2"/>
      </c>
      <c r="B33" s="17" t="s">
        <v>540</v>
      </c>
      <c r="C33" s="17" t="s">
        <v>541</v>
      </c>
      <c r="D33" s="18" t="s">
        <v>220</v>
      </c>
      <c r="E33" s="19">
        <v>284</v>
      </c>
      <c r="F33" s="18">
        <v>1</v>
      </c>
      <c r="G33" s="45" t="s">
        <v>771</v>
      </c>
      <c r="H33" s="47"/>
      <c r="I33" s="47"/>
      <c r="J33" s="47"/>
      <c r="K33" s="47"/>
      <c r="L33" s="47"/>
      <c r="M33" s="47"/>
      <c r="N33" s="47"/>
      <c r="O33" s="47"/>
      <c r="P33" s="4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6"/>
      <c r="AE33" s="47"/>
      <c r="AF33" s="46"/>
      <c r="AG33" s="46"/>
      <c r="AH33" s="46"/>
      <c r="AI33" s="47"/>
      <c r="AJ33" s="46"/>
      <c r="AK33" s="47"/>
      <c r="AL33" s="46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ht="15">
      <c r="A34" s="17">
        <f t="shared" si="2"/>
      </c>
      <c r="B34" s="17" t="s">
        <v>542</v>
      </c>
      <c r="C34" s="17" t="s">
        <v>543</v>
      </c>
      <c r="D34" s="18" t="s">
        <v>220</v>
      </c>
      <c r="E34" s="19">
        <v>284</v>
      </c>
      <c r="F34" s="18">
        <v>1</v>
      </c>
      <c r="G34" s="45" t="s">
        <v>771</v>
      </c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6"/>
      <c r="AE34" s="47"/>
      <c r="AF34" s="46"/>
      <c r="AG34" s="46"/>
      <c r="AH34" s="46"/>
      <c r="AI34" s="47"/>
      <c r="AJ34" s="46"/>
      <c r="AK34" s="47"/>
      <c r="AL34" s="46"/>
      <c r="AM34" s="47"/>
      <c r="AN34" s="46"/>
      <c r="AO34" s="47"/>
      <c r="AP34" s="46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ht="15">
      <c r="A35" s="17">
        <f t="shared" si="2"/>
      </c>
      <c r="B35" s="17" t="s">
        <v>544</v>
      </c>
      <c r="C35" s="17" t="s">
        <v>545</v>
      </c>
      <c r="D35" s="18" t="s">
        <v>220</v>
      </c>
      <c r="E35" s="19">
        <v>284</v>
      </c>
      <c r="F35" s="18">
        <v>1</v>
      </c>
      <c r="G35" s="45" t="s">
        <v>771</v>
      </c>
      <c r="H35" s="47"/>
      <c r="I35" s="47"/>
      <c r="J35" s="47"/>
      <c r="K35" s="47"/>
      <c r="L35" s="47"/>
      <c r="M35" s="47"/>
      <c r="N35" s="47"/>
      <c r="O35" s="47"/>
      <c r="P35" s="46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6"/>
      <c r="AC35" s="47"/>
      <c r="AD35" s="46"/>
      <c r="AE35" s="47"/>
      <c r="AF35" s="46"/>
      <c r="AG35" s="46"/>
      <c r="AH35" s="46"/>
      <c r="AI35" s="47"/>
      <c r="AJ35" s="46"/>
      <c r="AK35" s="47"/>
      <c r="AL35" s="46"/>
      <c r="AM35" s="47"/>
      <c r="AN35" s="46"/>
      <c r="AO35" s="47"/>
      <c r="AP35" s="46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ht="15">
      <c r="A36" s="17">
        <f t="shared" si="2"/>
      </c>
      <c r="B36" s="17" t="s">
        <v>546</v>
      </c>
      <c r="C36" s="17" t="s">
        <v>547</v>
      </c>
      <c r="D36" s="18" t="s">
        <v>220</v>
      </c>
      <c r="E36" s="19">
        <v>284</v>
      </c>
      <c r="F36" s="18">
        <v>2</v>
      </c>
      <c r="G36" s="45" t="s">
        <v>771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6"/>
      <c r="AD36" s="46"/>
      <c r="AE36" s="46"/>
      <c r="AF36" s="46"/>
      <c r="AG36" s="47"/>
      <c r="AH36" s="46"/>
      <c r="AI36" s="46"/>
      <c r="AJ36" s="46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ht="15">
      <c r="A37" s="17">
        <f t="shared" si="2"/>
      </c>
      <c r="B37" s="17" t="s">
        <v>631</v>
      </c>
      <c r="C37" s="17" t="s">
        <v>632</v>
      </c>
      <c r="D37" s="18" t="s">
        <v>220</v>
      </c>
      <c r="E37" s="19">
        <v>284</v>
      </c>
      <c r="F37" s="18">
        <v>2</v>
      </c>
      <c r="G37" s="45" t="s">
        <v>771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6"/>
      <c r="AD37" s="46"/>
      <c r="AE37" s="47"/>
      <c r="AF37" s="47"/>
      <c r="AG37" s="47"/>
      <c r="AH37" s="46"/>
      <c r="AI37" s="47"/>
      <c r="AJ37" s="46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ht="15">
      <c r="A38" s="17">
        <f t="shared" si="2"/>
      </c>
      <c r="B38" s="17" t="s">
        <v>52</v>
      </c>
      <c r="C38" s="17" t="s">
        <v>53</v>
      </c>
      <c r="D38" s="18" t="s">
        <v>220</v>
      </c>
      <c r="E38" s="19">
        <v>284</v>
      </c>
      <c r="F38" s="18">
        <v>2</v>
      </c>
      <c r="G38" s="45" t="s">
        <v>771</v>
      </c>
      <c r="H38" s="47"/>
      <c r="I38" s="47"/>
      <c r="J38" s="47"/>
      <c r="K38" s="47"/>
      <c r="L38" s="47"/>
      <c r="M38" s="46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6"/>
      <c r="Y38" s="47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7"/>
      <c r="AN38" s="46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ht="15">
      <c r="A39" s="17">
        <f t="shared" si="2"/>
      </c>
      <c r="B39" s="17" t="s">
        <v>394</v>
      </c>
      <c r="C39" s="17" t="s">
        <v>395</v>
      </c>
      <c r="D39" s="18" t="s">
        <v>220</v>
      </c>
      <c r="E39" s="19">
        <v>284</v>
      </c>
      <c r="F39" s="18">
        <v>2</v>
      </c>
      <c r="G39" s="45" t="s">
        <v>771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6"/>
      <c r="AA39" s="47"/>
      <c r="AB39" s="47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6"/>
      <c r="AO39" s="47"/>
      <c r="AP39" s="46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15">
      <c r="A40" s="17">
        <f t="shared" si="2"/>
      </c>
      <c r="B40" s="17" t="s">
        <v>396</v>
      </c>
      <c r="C40" s="17" t="s">
        <v>397</v>
      </c>
      <c r="D40" s="18" t="s">
        <v>220</v>
      </c>
      <c r="E40" s="19">
        <v>284</v>
      </c>
      <c r="F40" s="18">
        <v>2</v>
      </c>
      <c r="G40" s="45" t="s">
        <v>771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6"/>
      <c r="AA40" s="47"/>
      <c r="AB40" s="47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6"/>
      <c r="AO40" s="47"/>
      <c r="AP40" s="46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15">
      <c r="A41" s="17">
        <f t="shared" si="2"/>
      </c>
      <c r="B41" s="17" t="s">
        <v>633</v>
      </c>
      <c r="C41" s="17" t="s">
        <v>634</v>
      </c>
      <c r="D41" s="18" t="s">
        <v>220</v>
      </c>
      <c r="E41" s="19">
        <v>284</v>
      </c>
      <c r="F41" s="18">
        <v>2</v>
      </c>
      <c r="G41" s="45" t="s">
        <v>771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6"/>
      <c r="AD41" s="46"/>
      <c r="AE41" s="46"/>
      <c r="AF41" s="46"/>
      <c r="AG41" s="46"/>
      <c r="AH41" s="46"/>
      <c r="AI41" s="46"/>
      <c r="AJ41" s="46"/>
      <c r="AK41" s="47"/>
      <c r="AL41" s="46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15">
      <c r="A42" s="17">
        <f t="shared" si="2"/>
      </c>
      <c r="B42" s="17" t="s">
        <v>398</v>
      </c>
      <c r="C42" s="17" t="s">
        <v>399</v>
      </c>
      <c r="D42" s="18" t="s">
        <v>220</v>
      </c>
      <c r="E42" s="19">
        <v>284</v>
      </c>
      <c r="F42" s="18">
        <v>2</v>
      </c>
      <c r="G42" s="45" t="s">
        <v>771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6"/>
      <c r="AA42" s="47"/>
      <c r="AB42" s="47"/>
      <c r="AC42" s="46"/>
      <c r="AD42" s="46"/>
      <c r="AE42" s="46"/>
      <c r="AF42" s="46"/>
      <c r="AG42" s="46"/>
      <c r="AH42" s="46"/>
      <c r="AI42" s="46"/>
      <c r="AJ42" s="46"/>
      <c r="AK42" s="47"/>
      <c r="AL42" s="46"/>
      <c r="AM42" s="47"/>
      <c r="AN42" s="46"/>
      <c r="AO42" s="47"/>
      <c r="AP42" s="46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15">
      <c r="A43" s="17">
        <f t="shared" si="2"/>
      </c>
      <c r="B43" s="17" t="s">
        <v>400</v>
      </c>
      <c r="C43" s="17" t="s">
        <v>401</v>
      </c>
      <c r="D43" s="18" t="s">
        <v>220</v>
      </c>
      <c r="E43" s="19">
        <v>284</v>
      </c>
      <c r="F43" s="18">
        <v>2</v>
      </c>
      <c r="G43" s="45" t="s">
        <v>771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6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ht="15">
      <c r="A44" s="17">
        <f t="shared" si="2"/>
      </c>
      <c r="B44" s="17" t="s">
        <v>635</v>
      </c>
      <c r="C44" s="17" t="s">
        <v>636</v>
      </c>
      <c r="D44" s="18" t="s">
        <v>220</v>
      </c>
      <c r="E44" s="19">
        <v>284</v>
      </c>
      <c r="F44" s="18">
        <v>2</v>
      </c>
      <c r="G44" s="45" t="s">
        <v>771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6"/>
      <c r="AA44" s="47"/>
      <c r="AB44" s="47"/>
      <c r="AC44" s="46"/>
      <c r="AD44" s="46"/>
      <c r="AE44" s="46"/>
      <c r="AF44" s="46"/>
      <c r="AG44" s="46"/>
      <c r="AH44" s="46"/>
      <c r="AI44" s="46"/>
      <c r="AJ44" s="46"/>
      <c r="AK44" s="47"/>
      <c r="AL44" s="46"/>
      <c r="AM44" s="47"/>
      <c r="AN44" s="46"/>
      <c r="AO44" s="47"/>
      <c r="AP44" s="46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ht="15">
      <c r="A45" s="17">
        <f t="shared" si="2"/>
      </c>
      <c r="B45" s="17" t="s">
        <v>402</v>
      </c>
      <c r="C45" s="17" t="s">
        <v>403</v>
      </c>
      <c r="D45" s="18" t="s">
        <v>220</v>
      </c>
      <c r="E45" s="19">
        <v>284</v>
      </c>
      <c r="F45" s="18">
        <v>2</v>
      </c>
      <c r="G45" s="45" t="s">
        <v>771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6"/>
      <c r="AA45" s="47"/>
      <c r="AB45" s="47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7"/>
      <c r="AN45" s="46"/>
      <c r="AO45" s="47"/>
      <c r="AP45" s="46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15">
      <c r="A46" s="17">
        <f t="shared" si="2"/>
      </c>
      <c r="B46" s="17" t="s">
        <v>377</v>
      </c>
      <c r="C46" s="17" t="s">
        <v>378</v>
      </c>
      <c r="D46" s="18" t="s">
        <v>220</v>
      </c>
      <c r="E46" s="19">
        <v>284</v>
      </c>
      <c r="F46" s="18">
        <v>2</v>
      </c>
      <c r="G46" s="45" t="s">
        <v>771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15">
      <c r="A47" s="17">
        <f t="shared" si="2"/>
      </c>
      <c r="B47" s="17" t="s">
        <v>379</v>
      </c>
      <c r="C47" s="17" t="s">
        <v>380</v>
      </c>
      <c r="D47" s="18" t="s">
        <v>220</v>
      </c>
      <c r="E47" s="19">
        <v>284</v>
      </c>
      <c r="F47" s="18">
        <v>2</v>
      </c>
      <c r="G47" s="45" t="s">
        <v>771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7"/>
      <c r="AR47" s="46"/>
      <c r="AS47" s="46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15">
      <c r="A48" s="17">
        <f t="shared" si="2"/>
      </c>
      <c r="B48" s="17" t="s">
        <v>381</v>
      </c>
      <c r="C48" s="17" t="s">
        <v>597</v>
      </c>
      <c r="D48" s="18" t="s">
        <v>220</v>
      </c>
      <c r="E48" s="19">
        <v>284</v>
      </c>
      <c r="F48" s="18">
        <v>2</v>
      </c>
      <c r="G48" s="45" t="s">
        <v>771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7"/>
      <c r="AP48" s="46"/>
      <c r="AQ48" s="47"/>
      <c r="AR48" s="46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15">
      <c r="A49" s="17">
        <f t="shared" si="2"/>
      </c>
      <c r="B49" s="17" t="s">
        <v>382</v>
      </c>
      <c r="C49" s="17" t="s">
        <v>383</v>
      </c>
      <c r="D49" s="18" t="s">
        <v>220</v>
      </c>
      <c r="E49" s="19">
        <v>284</v>
      </c>
      <c r="F49" s="18">
        <v>2</v>
      </c>
      <c r="G49" s="45" t="s">
        <v>771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6"/>
      <c r="AC49" s="47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7"/>
      <c r="AR49" s="46"/>
      <c r="AS49" s="46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15">
      <c r="A50" s="17">
        <f t="shared" si="2"/>
      </c>
      <c r="B50" s="17" t="s">
        <v>384</v>
      </c>
      <c r="C50" s="17" t="s">
        <v>385</v>
      </c>
      <c r="D50" s="18" t="s">
        <v>220</v>
      </c>
      <c r="E50" s="19">
        <v>284</v>
      </c>
      <c r="F50" s="18">
        <v>2</v>
      </c>
      <c r="G50" s="45" t="s">
        <v>771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6"/>
      <c r="AC50" s="47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7"/>
      <c r="AR50" s="46"/>
      <c r="AS50" s="46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15">
      <c r="A51" s="17">
        <f t="shared" si="2"/>
      </c>
      <c r="B51" s="17" t="s">
        <v>637</v>
      </c>
      <c r="C51" s="17" t="s">
        <v>638</v>
      </c>
      <c r="D51" s="18" t="s">
        <v>220</v>
      </c>
      <c r="E51" s="19">
        <v>284</v>
      </c>
      <c r="F51" s="18">
        <v>2</v>
      </c>
      <c r="G51" s="45" t="s">
        <v>771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6"/>
      <c r="AE51" s="47"/>
      <c r="AF51" s="46"/>
      <c r="AG51" s="47"/>
      <c r="AH51" s="46"/>
      <c r="AI51" s="47"/>
      <c r="AJ51" s="46"/>
      <c r="AK51" s="47"/>
      <c r="AL51" s="46"/>
      <c r="AM51" s="47"/>
      <c r="AN51" s="46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15">
      <c r="A52" s="17">
        <f t="shared" si="2"/>
      </c>
      <c r="B52" s="17" t="s">
        <v>386</v>
      </c>
      <c r="C52" s="17" t="s">
        <v>387</v>
      </c>
      <c r="D52" s="18" t="s">
        <v>220</v>
      </c>
      <c r="E52" s="19">
        <v>284</v>
      </c>
      <c r="F52" s="18">
        <v>2</v>
      </c>
      <c r="G52" s="45" t="s">
        <v>771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6"/>
      <c r="AE52" s="46"/>
      <c r="AF52" s="46"/>
      <c r="AG52" s="47"/>
      <c r="AH52" s="46"/>
      <c r="AI52" s="47"/>
      <c r="AJ52" s="46"/>
      <c r="AK52" s="47"/>
      <c r="AL52" s="46"/>
      <c r="AM52" s="47"/>
      <c r="AN52" s="46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</row>
    <row r="53" spans="1:60" ht="15">
      <c r="A53" s="17">
        <f t="shared" si="2"/>
      </c>
      <c r="B53" s="17" t="s">
        <v>639</v>
      </c>
      <c r="C53" s="17" t="s">
        <v>640</v>
      </c>
      <c r="D53" s="18" t="s">
        <v>220</v>
      </c>
      <c r="E53" s="19">
        <v>284</v>
      </c>
      <c r="F53" s="18">
        <v>2</v>
      </c>
      <c r="G53" s="45" t="s">
        <v>771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6"/>
      <c r="AE53" s="47"/>
      <c r="AF53" s="46"/>
      <c r="AG53" s="47"/>
      <c r="AH53" s="46"/>
      <c r="AI53" s="47"/>
      <c r="AJ53" s="46"/>
      <c r="AK53" s="47"/>
      <c r="AL53" s="46"/>
      <c r="AM53" s="47"/>
      <c r="AN53" s="46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</row>
    <row r="54" spans="1:60" ht="15">
      <c r="A54" s="17">
        <f t="shared" si="2"/>
      </c>
      <c r="B54" s="17" t="s">
        <v>388</v>
      </c>
      <c r="C54" s="17" t="s">
        <v>389</v>
      </c>
      <c r="D54" s="18" t="s">
        <v>220</v>
      </c>
      <c r="E54" s="19">
        <v>284</v>
      </c>
      <c r="F54" s="18">
        <v>2</v>
      </c>
      <c r="G54" s="45" t="s">
        <v>771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6"/>
      <c r="AE54" s="47"/>
      <c r="AF54" s="46"/>
      <c r="AG54" s="47"/>
      <c r="AH54" s="46"/>
      <c r="AI54" s="47"/>
      <c r="AJ54" s="46"/>
      <c r="AK54" s="47"/>
      <c r="AL54" s="46"/>
      <c r="AM54" s="47"/>
      <c r="AN54" s="46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15">
      <c r="A55" s="17">
        <f t="shared" si="2"/>
      </c>
      <c r="B55" s="17" t="s">
        <v>390</v>
      </c>
      <c r="C55" s="17" t="s">
        <v>391</v>
      </c>
      <c r="D55" s="18" t="s">
        <v>220</v>
      </c>
      <c r="E55" s="19">
        <v>284</v>
      </c>
      <c r="F55" s="18">
        <v>2</v>
      </c>
      <c r="G55" s="45" t="s">
        <v>771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6"/>
      <c r="AE55" s="47"/>
      <c r="AF55" s="46"/>
      <c r="AG55" s="47"/>
      <c r="AH55" s="46"/>
      <c r="AI55" s="47"/>
      <c r="AJ55" s="46"/>
      <c r="AK55" s="47"/>
      <c r="AL55" s="46"/>
      <c r="AM55" s="47"/>
      <c r="AN55" s="46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</row>
    <row r="56" spans="1:60" ht="15">
      <c r="A56" s="17">
        <f t="shared" si="2"/>
      </c>
      <c r="B56" s="17" t="s">
        <v>392</v>
      </c>
      <c r="C56" s="17" t="s">
        <v>393</v>
      </c>
      <c r="D56" s="18" t="s">
        <v>220</v>
      </c>
      <c r="E56" s="19">
        <v>284</v>
      </c>
      <c r="F56" s="18">
        <v>2</v>
      </c>
      <c r="G56" s="45" t="s">
        <v>771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6"/>
      <c r="AE56" s="47"/>
      <c r="AF56" s="46"/>
      <c r="AG56" s="47"/>
      <c r="AH56" s="46"/>
      <c r="AI56" s="47"/>
      <c r="AJ56" s="46"/>
      <c r="AK56" s="47"/>
      <c r="AL56" s="46"/>
      <c r="AM56" s="47"/>
      <c r="AN56" s="46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15">
      <c r="A57" s="17">
        <f t="shared" si="2"/>
      </c>
      <c r="B57" s="17" t="s">
        <v>52</v>
      </c>
      <c r="C57" s="17" t="s">
        <v>53</v>
      </c>
      <c r="D57" s="18" t="s">
        <v>224</v>
      </c>
      <c r="E57" s="19">
        <v>480</v>
      </c>
      <c r="F57" s="18">
        <v>2</v>
      </c>
      <c r="G57" s="45" t="s">
        <v>771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15">
      <c r="A58" s="17">
        <f t="shared" si="2"/>
      </c>
      <c r="B58" s="17" t="s">
        <v>377</v>
      </c>
      <c r="C58" s="17" t="s">
        <v>378</v>
      </c>
      <c r="D58" s="18" t="s">
        <v>224</v>
      </c>
      <c r="E58" s="19">
        <v>480</v>
      </c>
      <c r="F58" s="18">
        <v>2</v>
      </c>
      <c r="G58" s="45" t="s">
        <v>771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6"/>
      <c r="Y58" s="47"/>
      <c r="Z58" s="47"/>
      <c r="AA58" s="46"/>
      <c r="AB58" s="47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15">
      <c r="A59" s="17">
        <f t="shared" si="2"/>
      </c>
      <c r="B59" s="17" t="s">
        <v>276</v>
      </c>
      <c r="C59" s="17" t="s">
        <v>277</v>
      </c>
      <c r="D59" s="18" t="s">
        <v>223</v>
      </c>
      <c r="E59" s="19">
        <v>82</v>
      </c>
      <c r="F59" s="18">
        <v>1</v>
      </c>
      <c r="G59" s="45" t="s">
        <v>771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7"/>
      <c r="AL59" s="46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15">
      <c r="A60" s="17">
        <f t="shared" si="2"/>
      </c>
      <c r="B60" s="17" t="s">
        <v>791</v>
      </c>
      <c r="C60" s="17" t="s">
        <v>792</v>
      </c>
      <c r="D60" s="18" t="s">
        <v>223</v>
      </c>
      <c r="E60" s="19">
        <v>82</v>
      </c>
      <c r="F60" s="18">
        <v>1</v>
      </c>
      <c r="G60" s="45" t="s">
        <v>771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6"/>
      <c r="AB60" s="46"/>
      <c r="AC60" s="46"/>
      <c r="AD60" s="46"/>
      <c r="AE60" s="46"/>
      <c r="AF60" s="46"/>
      <c r="AG60" s="46"/>
      <c r="AH60" s="46"/>
      <c r="AI60" s="47"/>
      <c r="AJ60" s="46"/>
      <c r="AK60" s="47"/>
      <c r="AL60" s="46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15">
      <c r="A61" s="17">
        <f t="shared" si="2"/>
      </c>
      <c r="B61" s="17" t="s">
        <v>250</v>
      </c>
      <c r="C61" s="17" t="s">
        <v>251</v>
      </c>
      <c r="D61" s="18" t="s">
        <v>223</v>
      </c>
      <c r="E61" s="19">
        <v>82</v>
      </c>
      <c r="F61" s="18">
        <v>1</v>
      </c>
      <c r="G61" s="45" t="s">
        <v>771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7"/>
      <c r="AL61" s="46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1:60" ht="15">
      <c r="A62" s="17">
        <f t="shared" si="2"/>
      </c>
      <c r="B62" s="17" t="s">
        <v>252</v>
      </c>
      <c r="C62" s="17" t="s">
        <v>253</v>
      </c>
      <c r="D62" s="18" t="s">
        <v>223</v>
      </c>
      <c r="E62" s="19">
        <v>82</v>
      </c>
      <c r="F62" s="18">
        <v>1</v>
      </c>
      <c r="G62" s="45" t="s">
        <v>771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7"/>
      <c r="AL62" s="46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ht="15">
      <c r="A63" s="17">
        <f t="shared" si="2"/>
      </c>
      <c r="B63" s="17" t="s">
        <v>254</v>
      </c>
      <c r="C63" s="17" t="s">
        <v>255</v>
      </c>
      <c r="D63" s="18" t="s">
        <v>223</v>
      </c>
      <c r="E63" s="19">
        <v>82</v>
      </c>
      <c r="F63" s="18">
        <v>1</v>
      </c>
      <c r="G63" s="45" t="s">
        <v>771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  <c r="AL63" s="46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ht="15">
      <c r="A64" s="17">
        <f t="shared" si="2"/>
      </c>
      <c r="B64" s="17" t="s">
        <v>641</v>
      </c>
      <c r="C64" s="17" t="s">
        <v>642</v>
      </c>
      <c r="D64" s="18" t="s">
        <v>223</v>
      </c>
      <c r="E64" s="19">
        <v>82</v>
      </c>
      <c r="F64" s="18">
        <v>1</v>
      </c>
      <c r="G64" s="45" t="s">
        <v>771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  <c r="AL64" s="46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ht="15">
      <c r="A65" s="17">
        <f t="shared" si="2"/>
      </c>
      <c r="B65" s="17" t="s">
        <v>276</v>
      </c>
      <c r="C65" s="17" t="s">
        <v>277</v>
      </c>
      <c r="D65" s="18" t="s">
        <v>222</v>
      </c>
      <c r="E65" s="19">
        <v>178</v>
      </c>
      <c r="F65" s="18">
        <v>1</v>
      </c>
      <c r="G65" s="45" t="s">
        <v>771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6"/>
      <c r="AB65" s="46"/>
      <c r="AC65" s="47"/>
      <c r="AD65" s="46"/>
      <c r="AE65" s="47"/>
      <c r="AF65" s="46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ht="15">
      <c r="A66" s="17">
        <f t="shared" si="2"/>
      </c>
      <c r="B66" s="17" t="s">
        <v>791</v>
      </c>
      <c r="C66" s="17" t="s">
        <v>792</v>
      </c>
      <c r="D66" s="18" t="s">
        <v>222</v>
      </c>
      <c r="E66" s="19">
        <v>178</v>
      </c>
      <c r="F66" s="18">
        <v>1</v>
      </c>
      <c r="G66" s="45" t="s">
        <v>771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/>
      <c r="AL66" s="46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</row>
    <row r="67" spans="1:60" ht="15">
      <c r="A67" s="17">
        <f t="shared" si="2"/>
      </c>
      <c r="B67" s="17" t="s">
        <v>250</v>
      </c>
      <c r="C67" s="17" t="s">
        <v>251</v>
      </c>
      <c r="D67" s="18" t="s">
        <v>222</v>
      </c>
      <c r="E67" s="19">
        <v>178</v>
      </c>
      <c r="F67" s="18">
        <v>1</v>
      </c>
      <c r="G67" s="45" t="s">
        <v>771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6"/>
      <c r="AB67" s="46"/>
      <c r="AC67" s="46"/>
      <c r="AD67" s="46"/>
      <c r="AE67" s="46"/>
      <c r="AF67" s="46"/>
      <c r="AG67" s="46"/>
      <c r="AH67" s="46"/>
      <c r="AI67" s="47"/>
      <c r="AJ67" s="46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</row>
    <row r="68" spans="1:60" ht="15">
      <c r="A68" s="17">
        <f t="shared" si="2"/>
      </c>
      <c r="B68" s="17" t="s">
        <v>252</v>
      </c>
      <c r="C68" s="17" t="s">
        <v>253</v>
      </c>
      <c r="D68" s="18" t="s">
        <v>222</v>
      </c>
      <c r="E68" s="19">
        <v>178</v>
      </c>
      <c r="F68" s="18">
        <v>1</v>
      </c>
      <c r="G68" s="45" t="s">
        <v>771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</row>
    <row r="69" spans="1:60" ht="15">
      <c r="A69" s="17">
        <f t="shared" si="2"/>
      </c>
      <c r="B69" s="17" t="s">
        <v>254</v>
      </c>
      <c r="C69" s="17" t="s">
        <v>255</v>
      </c>
      <c r="D69" s="18" t="s">
        <v>222</v>
      </c>
      <c r="E69" s="19">
        <v>178</v>
      </c>
      <c r="F69" s="18">
        <v>1</v>
      </c>
      <c r="G69" s="45" t="s">
        <v>771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7"/>
      <c r="AL69" s="46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</row>
    <row r="70" spans="1:60" ht="15">
      <c r="A70" s="17">
        <f t="shared" si="2"/>
      </c>
      <c r="B70" s="17" t="s">
        <v>641</v>
      </c>
      <c r="C70" s="17" t="s">
        <v>642</v>
      </c>
      <c r="D70" s="18" t="s">
        <v>222</v>
      </c>
      <c r="E70" s="19">
        <v>178</v>
      </c>
      <c r="F70" s="18">
        <v>1</v>
      </c>
      <c r="G70" s="45" t="s">
        <v>771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</row>
    <row r="71" spans="1:60" ht="15">
      <c r="A71" s="17">
        <f t="shared" si="2"/>
      </c>
      <c r="B71" s="17" t="s">
        <v>404</v>
      </c>
      <c r="C71" s="17" t="s">
        <v>405</v>
      </c>
      <c r="D71" s="18" t="s">
        <v>220</v>
      </c>
      <c r="E71" s="19">
        <v>284</v>
      </c>
      <c r="F71" s="18">
        <v>2</v>
      </c>
      <c r="G71" s="45" t="s">
        <v>771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  <c r="AR71" s="46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</row>
    <row r="72" spans="1:60" ht="15">
      <c r="A72" s="17">
        <f t="shared" si="2"/>
      </c>
      <c r="B72" s="17" t="s">
        <v>406</v>
      </c>
      <c r="C72" s="17" t="s">
        <v>407</v>
      </c>
      <c r="D72" s="18" t="s">
        <v>220</v>
      </c>
      <c r="E72" s="19">
        <v>284</v>
      </c>
      <c r="F72" s="18">
        <v>2</v>
      </c>
      <c r="G72" s="45" t="s">
        <v>771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</row>
    <row r="73" spans="1:60" ht="15">
      <c r="A73" s="17">
        <f t="shared" si="2"/>
      </c>
      <c r="B73" s="17" t="s">
        <v>408</v>
      </c>
      <c r="C73" s="17" t="s">
        <v>409</v>
      </c>
      <c r="D73" s="18" t="s">
        <v>220</v>
      </c>
      <c r="E73" s="19">
        <v>284</v>
      </c>
      <c r="F73" s="18">
        <v>2</v>
      </c>
      <c r="G73" s="45" t="s">
        <v>771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7"/>
      <c r="AR73" s="46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</row>
    <row r="74" spans="1:60" ht="15">
      <c r="A74" s="17">
        <f t="shared" si="2"/>
      </c>
      <c r="B74" s="17" t="s">
        <v>410</v>
      </c>
      <c r="C74" s="17" t="s">
        <v>411</v>
      </c>
      <c r="D74" s="18" t="s">
        <v>220</v>
      </c>
      <c r="E74" s="19">
        <v>284</v>
      </c>
      <c r="F74" s="18">
        <v>2</v>
      </c>
      <c r="G74" s="45" t="s">
        <v>771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7"/>
      <c r="AR74" s="46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</row>
    <row r="75" spans="1:60" ht="15">
      <c r="A75" s="17">
        <f t="shared" si="2"/>
      </c>
      <c r="B75" s="17" t="s">
        <v>412</v>
      </c>
      <c r="C75" s="17" t="s">
        <v>413</v>
      </c>
      <c r="D75" s="18" t="s">
        <v>220</v>
      </c>
      <c r="E75" s="19">
        <v>284</v>
      </c>
      <c r="F75" s="18">
        <v>2</v>
      </c>
      <c r="G75" s="45" t="s">
        <v>771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7"/>
      <c r="AR75" s="46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</row>
    <row r="76" spans="1:60" ht="15">
      <c r="A76" s="17">
        <f t="shared" si="2"/>
      </c>
      <c r="B76" s="17" t="s">
        <v>414</v>
      </c>
      <c r="C76" s="17" t="s">
        <v>415</v>
      </c>
      <c r="D76" s="18" t="s">
        <v>220</v>
      </c>
      <c r="E76" s="19">
        <v>284</v>
      </c>
      <c r="F76" s="18">
        <v>2</v>
      </c>
      <c r="G76" s="45" t="s">
        <v>771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7"/>
      <c r="AP76" s="46"/>
      <c r="AQ76" s="47"/>
      <c r="AR76" s="46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</row>
    <row r="77" spans="1:60" ht="15">
      <c r="A77" s="17">
        <f t="shared" si="2"/>
      </c>
      <c r="B77" s="17" t="s">
        <v>416</v>
      </c>
      <c r="C77" s="17" t="s">
        <v>417</v>
      </c>
      <c r="D77" s="18" t="s">
        <v>220</v>
      </c>
      <c r="E77" s="19">
        <v>284</v>
      </c>
      <c r="F77" s="18">
        <v>2</v>
      </c>
      <c r="G77" s="45" t="s">
        <v>771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7"/>
      <c r="AP77" s="46"/>
      <c r="AQ77" s="47"/>
      <c r="AR77" s="46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</row>
    <row r="78" spans="1:60" ht="15">
      <c r="A78" s="17">
        <f t="shared" si="2"/>
      </c>
      <c r="B78" s="17" t="s">
        <v>643</v>
      </c>
      <c r="C78" s="17" t="s">
        <v>644</v>
      </c>
      <c r="D78" s="18" t="s">
        <v>220</v>
      </c>
      <c r="E78" s="19">
        <v>284</v>
      </c>
      <c r="F78" s="18">
        <v>2</v>
      </c>
      <c r="G78" s="45" t="s">
        <v>771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7"/>
      <c r="AP78" s="46"/>
      <c r="AQ78" s="47"/>
      <c r="AR78" s="46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</row>
    <row r="79" spans="1:60" ht="15">
      <c r="A79" s="17">
        <f t="shared" si="2"/>
      </c>
      <c r="B79" s="17" t="s">
        <v>418</v>
      </c>
      <c r="C79" s="17" t="s">
        <v>419</v>
      </c>
      <c r="D79" s="18" t="s">
        <v>220</v>
      </c>
      <c r="E79" s="19">
        <v>284</v>
      </c>
      <c r="F79" s="18">
        <v>2</v>
      </c>
      <c r="G79" s="45" t="s">
        <v>771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7"/>
      <c r="AP79" s="46"/>
      <c r="AQ79" s="47"/>
      <c r="AR79" s="46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</row>
    <row r="80" spans="1:60" ht="15">
      <c r="A80" s="17">
        <f t="shared" si="2"/>
      </c>
      <c r="B80" s="17" t="s">
        <v>420</v>
      </c>
      <c r="C80" s="17" t="s">
        <v>421</v>
      </c>
      <c r="D80" s="18" t="s">
        <v>220</v>
      </c>
      <c r="E80" s="19">
        <v>284</v>
      </c>
      <c r="F80" s="18">
        <v>2</v>
      </c>
      <c r="G80" s="45" t="s">
        <v>771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7"/>
      <c r="AP80" s="46"/>
      <c r="AQ80" s="47"/>
      <c r="AR80" s="46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</row>
    <row r="81" spans="1:60" ht="15">
      <c r="A81" s="17">
        <f t="shared" si="2"/>
      </c>
      <c r="B81" s="17" t="s">
        <v>422</v>
      </c>
      <c r="C81" s="17" t="s">
        <v>423</v>
      </c>
      <c r="D81" s="18" t="s">
        <v>220</v>
      </c>
      <c r="E81" s="19">
        <v>284</v>
      </c>
      <c r="F81" s="18">
        <v>2</v>
      </c>
      <c r="G81" s="45" t="s">
        <v>771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7"/>
      <c r="AN81" s="46"/>
      <c r="AO81" s="47"/>
      <c r="AP81" s="46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</row>
    <row r="82" spans="1:60" ht="15">
      <c r="A82" s="17">
        <f t="shared" si="2"/>
      </c>
      <c r="B82" s="17" t="s">
        <v>424</v>
      </c>
      <c r="C82" s="17" t="s">
        <v>425</v>
      </c>
      <c r="D82" s="18" t="s">
        <v>220</v>
      </c>
      <c r="E82" s="19">
        <v>284</v>
      </c>
      <c r="F82" s="18">
        <v>2</v>
      </c>
      <c r="G82" s="45" t="s">
        <v>771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</row>
    <row r="83" spans="1:60" ht="15">
      <c r="A83" s="17">
        <f t="shared" si="2"/>
      </c>
      <c r="B83" s="17" t="s">
        <v>426</v>
      </c>
      <c r="C83" s="17" t="s">
        <v>427</v>
      </c>
      <c r="D83" s="18" t="s">
        <v>220</v>
      </c>
      <c r="E83" s="19">
        <v>284</v>
      </c>
      <c r="F83" s="18">
        <v>2</v>
      </c>
      <c r="G83" s="45" t="s">
        <v>771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7"/>
      <c r="AN83" s="46"/>
      <c r="AO83" s="47"/>
      <c r="AP83" s="46"/>
      <c r="AQ83" s="47"/>
      <c r="AR83" s="46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</row>
    <row r="84" spans="1:60" ht="15">
      <c r="A84" s="17">
        <f t="shared" si="2"/>
      </c>
      <c r="B84" s="17" t="s">
        <v>428</v>
      </c>
      <c r="C84" s="17" t="s">
        <v>429</v>
      </c>
      <c r="D84" s="18" t="s">
        <v>220</v>
      </c>
      <c r="E84" s="19">
        <v>284</v>
      </c>
      <c r="F84" s="18">
        <v>2</v>
      </c>
      <c r="G84" s="45" t="s">
        <v>771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7"/>
      <c r="AR84" s="46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</row>
    <row r="85" spans="1:60" ht="15">
      <c r="A85" s="17">
        <f aca="true" t="shared" si="3" ref="A85:A148">IF(SUM(H85:BH85)&lt;&gt;0,"Select","")</f>
      </c>
      <c r="B85" s="17" t="s">
        <v>430</v>
      </c>
      <c r="C85" s="17" t="s">
        <v>431</v>
      </c>
      <c r="D85" s="18" t="s">
        <v>220</v>
      </c>
      <c r="E85" s="19">
        <v>284</v>
      </c>
      <c r="F85" s="18">
        <v>2</v>
      </c>
      <c r="G85" s="45" t="s">
        <v>771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</row>
    <row r="86" spans="1:60" ht="15">
      <c r="A86" s="17">
        <f t="shared" si="3"/>
      </c>
      <c r="B86" s="17" t="s">
        <v>432</v>
      </c>
      <c r="C86" s="17" t="s">
        <v>433</v>
      </c>
      <c r="D86" s="18" t="s">
        <v>220</v>
      </c>
      <c r="E86" s="19">
        <v>284</v>
      </c>
      <c r="F86" s="18">
        <v>2</v>
      </c>
      <c r="G86" s="45" t="s">
        <v>771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7"/>
      <c r="AR86" s="46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0" ht="15">
      <c r="A87" s="17">
        <f t="shared" si="3"/>
      </c>
      <c r="B87" s="17" t="s">
        <v>434</v>
      </c>
      <c r="C87" s="17" t="s">
        <v>435</v>
      </c>
      <c r="D87" s="18" t="s">
        <v>220</v>
      </c>
      <c r="E87" s="19">
        <v>284</v>
      </c>
      <c r="F87" s="18">
        <v>2</v>
      </c>
      <c r="G87" s="45" t="s">
        <v>771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</row>
    <row r="88" spans="1:60" ht="15">
      <c r="A88" s="17">
        <f t="shared" si="3"/>
      </c>
      <c r="B88" s="17" t="s">
        <v>404</v>
      </c>
      <c r="C88" s="17" t="s">
        <v>405</v>
      </c>
      <c r="D88" s="18" t="s">
        <v>224</v>
      </c>
      <c r="E88" s="19">
        <v>490</v>
      </c>
      <c r="F88" s="18">
        <v>2</v>
      </c>
      <c r="G88" s="45" t="s">
        <v>771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</row>
    <row r="89" spans="1:60" ht="15">
      <c r="A89" s="17">
        <f t="shared" si="3"/>
      </c>
      <c r="B89" s="17" t="s">
        <v>406</v>
      </c>
      <c r="C89" s="17" t="s">
        <v>407</v>
      </c>
      <c r="D89" s="18" t="s">
        <v>224</v>
      </c>
      <c r="E89" s="19">
        <v>490</v>
      </c>
      <c r="F89" s="18">
        <v>2</v>
      </c>
      <c r="G89" s="45" t="s">
        <v>771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6"/>
      <c r="AE89" s="46"/>
      <c r="AF89" s="46"/>
      <c r="AG89" s="46"/>
      <c r="AH89" s="46"/>
      <c r="AI89" s="47"/>
      <c r="AJ89" s="46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</row>
    <row r="90" spans="1:60" ht="15">
      <c r="A90" s="17">
        <f t="shared" si="3"/>
      </c>
      <c r="B90" s="17" t="s">
        <v>408</v>
      </c>
      <c r="C90" s="17" t="s">
        <v>409</v>
      </c>
      <c r="D90" s="18" t="s">
        <v>224</v>
      </c>
      <c r="E90" s="19">
        <v>490</v>
      </c>
      <c r="F90" s="18">
        <v>2</v>
      </c>
      <c r="G90" s="45" t="s">
        <v>771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7"/>
      <c r="AP90" s="46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0" ht="15">
      <c r="A91" s="17">
        <f t="shared" si="3"/>
      </c>
      <c r="B91" s="17" t="s">
        <v>410</v>
      </c>
      <c r="C91" s="17" t="s">
        <v>411</v>
      </c>
      <c r="D91" s="18" t="s">
        <v>224</v>
      </c>
      <c r="E91" s="19">
        <v>490</v>
      </c>
      <c r="F91" s="18">
        <v>2</v>
      </c>
      <c r="G91" s="45" t="s">
        <v>771</v>
      </c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7"/>
      <c r="AP91" s="46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</row>
    <row r="92" spans="1:60" ht="15">
      <c r="A92" s="17">
        <f t="shared" si="3"/>
      </c>
      <c r="B92" s="17" t="s">
        <v>412</v>
      </c>
      <c r="C92" s="17" t="s">
        <v>413</v>
      </c>
      <c r="D92" s="18" t="s">
        <v>224</v>
      </c>
      <c r="E92" s="19">
        <v>490</v>
      </c>
      <c r="F92" s="18">
        <v>2</v>
      </c>
      <c r="G92" s="45" t="s">
        <v>771</v>
      </c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7"/>
      <c r="AP92" s="46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</row>
    <row r="93" spans="1:60" ht="15">
      <c r="A93" s="17">
        <f t="shared" si="3"/>
      </c>
      <c r="B93" s="17" t="s">
        <v>414</v>
      </c>
      <c r="C93" s="17" t="s">
        <v>415</v>
      </c>
      <c r="D93" s="18" t="s">
        <v>224</v>
      </c>
      <c r="E93" s="19">
        <v>490</v>
      </c>
      <c r="F93" s="18">
        <v>2</v>
      </c>
      <c r="G93" s="45" t="s">
        <v>771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</row>
    <row r="94" spans="1:60" ht="15">
      <c r="A94" s="17">
        <f t="shared" si="3"/>
      </c>
      <c r="B94" s="17" t="s">
        <v>416</v>
      </c>
      <c r="C94" s="17" t="s">
        <v>417</v>
      </c>
      <c r="D94" s="18" t="s">
        <v>224</v>
      </c>
      <c r="E94" s="19">
        <v>490</v>
      </c>
      <c r="F94" s="18">
        <v>2</v>
      </c>
      <c r="G94" s="45" t="s">
        <v>771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</row>
    <row r="95" spans="1:60" ht="15">
      <c r="A95" s="17">
        <f t="shared" si="3"/>
      </c>
      <c r="B95" s="17" t="s">
        <v>643</v>
      </c>
      <c r="C95" s="17" t="s">
        <v>644</v>
      </c>
      <c r="D95" s="18" t="s">
        <v>224</v>
      </c>
      <c r="E95" s="19">
        <v>490</v>
      </c>
      <c r="F95" s="18">
        <v>2</v>
      </c>
      <c r="G95" s="45" t="s">
        <v>771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7"/>
      <c r="AN95" s="46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</row>
    <row r="96" spans="1:60" ht="15">
      <c r="A96" s="17">
        <f t="shared" si="3"/>
      </c>
      <c r="B96" s="17" t="s">
        <v>418</v>
      </c>
      <c r="C96" s="17" t="s">
        <v>419</v>
      </c>
      <c r="D96" s="18" t="s">
        <v>224</v>
      </c>
      <c r="E96" s="19">
        <v>490</v>
      </c>
      <c r="F96" s="18">
        <v>2</v>
      </c>
      <c r="G96" s="45" t="s">
        <v>771</v>
      </c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7"/>
      <c r="AN96" s="46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</row>
    <row r="97" spans="1:60" ht="15">
      <c r="A97" s="17">
        <f t="shared" si="3"/>
      </c>
      <c r="B97" s="17" t="s">
        <v>420</v>
      </c>
      <c r="C97" s="17" t="s">
        <v>421</v>
      </c>
      <c r="D97" s="18" t="s">
        <v>224</v>
      </c>
      <c r="E97" s="19">
        <v>490</v>
      </c>
      <c r="F97" s="18">
        <v>2</v>
      </c>
      <c r="G97" s="45" t="s">
        <v>771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7"/>
      <c r="AN97" s="46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</row>
    <row r="98" spans="1:60" ht="15">
      <c r="A98" s="17">
        <f t="shared" si="3"/>
      </c>
      <c r="B98" s="17" t="s">
        <v>422</v>
      </c>
      <c r="C98" s="17" t="s">
        <v>423</v>
      </c>
      <c r="D98" s="18" t="s">
        <v>224</v>
      </c>
      <c r="E98" s="19">
        <v>490</v>
      </c>
      <c r="F98" s="18">
        <v>2</v>
      </c>
      <c r="G98" s="45" t="s">
        <v>771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</row>
    <row r="99" spans="1:60" ht="15">
      <c r="A99" s="17">
        <f t="shared" si="3"/>
      </c>
      <c r="B99" s="17" t="s">
        <v>424</v>
      </c>
      <c r="C99" s="17" t="s">
        <v>425</v>
      </c>
      <c r="D99" s="18" t="s">
        <v>224</v>
      </c>
      <c r="E99" s="19">
        <v>490</v>
      </c>
      <c r="F99" s="18">
        <v>2</v>
      </c>
      <c r="G99" s="45" t="s">
        <v>771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</row>
    <row r="100" spans="1:60" ht="15">
      <c r="A100" s="17">
        <f t="shared" si="3"/>
      </c>
      <c r="B100" s="17" t="s">
        <v>426</v>
      </c>
      <c r="C100" s="17" t="s">
        <v>427</v>
      </c>
      <c r="D100" s="18" t="s">
        <v>224</v>
      </c>
      <c r="E100" s="19">
        <v>490</v>
      </c>
      <c r="F100" s="18">
        <v>2</v>
      </c>
      <c r="G100" s="45" t="s">
        <v>771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7"/>
      <c r="AN100" s="47"/>
      <c r="AO100" s="46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</row>
    <row r="101" spans="1:60" ht="15">
      <c r="A101" s="17">
        <f t="shared" si="3"/>
      </c>
      <c r="B101" s="17" t="s">
        <v>428</v>
      </c>
      <c r="C101" s="17" t="s">
        <v>429</v>
      </c>
      <c r="D101" s="18" t="s">
        <v>224</v>
      </c>
      <c r="E101" s="19">
        <v>490</v>
      </c>
      <c r="F101" s="18">
        <v>2</v>
      </c>
      <c r="G101" s="45" t="s">
        <v>771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</row>
    <row r="102" spans="1:60" ht="15">
      <c r="A102" s="17">
        <f t="shared" si="3"/>
      </c>
      <c r="B102" s="17" t="s">
        <v>430</v>
      </c>
      <c r="C102" s="17" t="s">
        <v>431</v>
      </c>
      <c r="D102" s="18" t="s">
        <v>224</v>
      </c>
      <c r="E102" s="19">
        <v>490</v>
      </c>
      <c r="F102" s="18">
        <v>2</v>
      </c>
      <c r="G102" s="45" t="s">
        <v>771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</row>
    <row r="103" spans="1:60" ht="15">
      <c r="A103" s="17">
        <f t="shared" si="3"/>
      </c>
      <c r="B103" s="17" t="s">
        <v>432</v>
      </c>
      <c r="C103" s="17" t="s">
        <v>433</v>
      </c>
      <c r="D103" s="18" t="s">
        <v>224</v>
      </c>
      <c r="E103" s="19">
        <v>490</v>
      </c>
      <c r="F103" s="18">
        <v>2</v>
      </c>
      <c r="G103" s="45" t="s">
        <v>771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</row>
    <row r="104" spans="1:60" ht="15">
      <c r="A104" s="17">
        <f t="shared" si="3"/>
      </c>
      <c r="B104" s="17" t="s">
        <v>434</v>
      </c>
      <c r="C104" s="17" t="s">
        <v>435</v>
      </c>
      <c r="D104" s="18" t="s">
        <v>224</v>
      </c>
      <c r="E104" s="19">
        <v>490</v>
      </c>
      <c r="F104" s="18">
        <v>2</v>
      </c>
      <c r="G104" s="45" t="s">
        <v>771</v>
      </c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</row>
    <row r="105" spans="1:60" ht="15">
      <c r="A105" s="17">
        <f t="shared" si="3"/>
      </c>
      <c r="B105" s="17" t="s">
        <v>284</v>
      </c>
      <c r="C105" s="17" t="s">
        <v>297</v>
      </c>
      <c r="D105" s="18" t="s">
        <v>223</v>
      </c>
      <c r="E105" s="19">
        <v>82</v>
      </c>
      <c r="F105" s="18">
        <v>1</v>
      </c>
      <c r="G105" s="45" t="s">
        <v>771</v>
      </c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6"/>
      <c r="AA105" s="46"/>
      <c r="AB105" s="46"/>
      <c r="AC105" s="46"/>
      <c r="AD105" s="46"/>
      <c r="AE105" s="46"/>
      <c r="AF105" s="46"/>
      <c r="AG105" s="46"/>
      <c r="AH105" s="46"/>
      <c r="AI105" s="47"/>
      <c r="AJ105" s="46"/>
      <c r="AK105" s="47"/>
      <c r="AL105" s="46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</row>
    <row r="106" spans="1:60" ht="15">
      <c r="A106" s="17">
        <f t="shared" si="3"/>
      </c>
      <c r="B106" s="17" t="s">
        <v>233</v>
      </c>
      <c r="C106" s="17" t="s">
        <v>298</v>
      </c>
      <c r="D106" s="18" t="s">
        <v>223</v>
      </c>
      <c r="E106" s="19">
        <v>82</v>
      </c>
      <c r="F106" s="18">
        <v>1</v>
      </c>
      <c r="G106" s="45" t="s">
        <v>771</v>
      </c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6"/>
      <c r="AA106" s="46"/>
      <c r="AB106" s="46"/>
      <c r="AC106" s="46"/>
      <c r="AD106" s="46"/>
      <c r="AE106" s="46"/>
      <c r="AF106" s="46"/>
      <c r="AG106" s="46"/>
      <c r="AH106" s="46"/>
      <c r="AI106" s="47"/>
      <c r="AJ106" s="46"/>
      <c r="AK106" s="46"/>
      <c r="AL106" s="46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</row>
    <row r="107" spans="1:60" ht="15">
      <c r="A107" s="17">
        <f t="shared" si="3"/>
      </c>
      <c r="B107" s="17" t="s">
        <v>56</v>
      </c>
      <c r="C107" s="17" t="s">
        <v>244</v>
      </c>
      <c r="D107" s="18" t="s">
        <v>223</v>
      </c>
      <c r="E107" s="19">
        <v>82</v>
      </c>
      <c r="F107" s="18">
        <v>1</v>
      </c>
      <c r="G107" s="45" t="s">
        <v>771</v>
      </c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6"/>
      <c r="Y107" s="47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</row>
    <row r="108" spans="1:60" ht="15">
      <c r="A108" s="17">
        <f t="shared" si="3"/>
      </c>
      <c r="B108" s="17" t="s">
        <v>57</v>
      </c>
      <c r="C108" s="17" t="s">
        <v>245</v>
      </c>
      <c r="D108" s="18" t="s">
        <v>223</v>
      </c>
      <c r="E108" s="19">
        <v>82</v>
      </c>
      <c r="F108" s="18">
        <v>1</v>
      </c>
      <c r="G108" s="45" t="s">
        <v>771</v>
      </c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7"/>
      <c r="AL108" s="46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</row>
    <row r="109" spans="1:60" ht="15">
      <c r="A109" s="17">
        <f t="shared" si="3"/>
      </c>
      <c r="B109" s="17" t="s">
        <v>58</v>
      </c>
      <c r="C109" s="17" t="s">
        <v>246</v>
      </c>
      <c r="D109" s="18" t="s">
        <v>223</v>
      </c>
      <c r="E109" s="19">
        <v>82</v>
      </c>
      <c r="F109" s="18">
        <v>1</v>
      </c>
      <c r="G109" s="45" t="s">
        <v>771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6"/>
      <c r="Y109" s="47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7"/>
      <c r="AL109" s="46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</row>
    <row r="110" spans="1:60" ht="15">
      <c r="A110" s="17">
        <f t="shared" si="3"/>
      </c>
      <c r="B110" s="17" t="s">
        <v>59</v>
      </c>
      <c r="C110" s="17" t="s">
        <v>247</v>
      </c>
      <c r="D110" s="18" t="s">
        <v>223</v>
      </c>
      <c r="E110" s="19">
        <v>82</v>
      </c>
      <c r="F110" s="18">
        <v>1</v>
      </c>
      <c r="G110" s="45" t="s">
        <v>771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7"/>
      <c r="AL110" s="46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</row>
    <row r="111" spans="1:60" ht="15">
      <c r="A111" s="17">
        <f t="shared" si="3"/>
      </c>
      <c r="B111" s="17" t="s">
        <v>279</v>
      </c>
      <c r="C111" s="17" t="s">
        <v>280</v>
      </c>
      <c r="D111" s="18" t="s">
        <v>223</v>
      </c>
      <c r="E111" s="19">
        <v>82</v>
      </c>
      <c r="F111" s="18">
        <v>1</v>
      </c>
      <c r="G111" s="45" t="s">
        <v>771</v>
      </c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6"/>
      <c r="Y111" s="47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7"/>
      <c r="AL111" s="46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</row>
    <row r="112" spans="1:60" ht="15">
      <c r="A112" s="17">
        <f t="shared" si="3"/>
      </c>
      <c r="B112" s="17" t="s">
        <v>60</v>
      </c>
      <c r="C112" s="17" t="s">
        <v>248</v>
      </c>
      <c r="D112" s="18" t="s">
        <v>223</v>
      </c>
      <c r="E112" s="19">
        <v>82</v>
      </c>
      <c r="F112" s="18">
        <v>1</v>
      </c>
      <c r="G112" s="45" t="s">
        <v>771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6"/>
      <c r="Y112" s="47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</row>
    <row r="113" spans="1:60" ht="15">
      <c r="A113" s="17">
        <f t="shared" si="3"/>
      </c>
      <c r="B113" s="17" t="s">
        <v>281</v>
      </c>
      <c r="C113" s="17" t="s">
        <v>318</v>
      </c>
      <c r="D113" s="18" t="s">
        <v>223</v>
      </c>
      <c r="E113" s="19">
        <v>82</v>
      </c>
      <c r="F113" s="18">
        <v>1</v>
      </c>
      <c r="G113" s="45" t="s">
        <v>771</v>
      </c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6"/>
      <c r="Y113" s="47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7"/>
      <c r="AL113" s="46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</row>
    <row r="114" spans="1:60" ht="15">
      <c r="A114" s="17">
        <f t="shared" si="3"/>
      </c>
      <c r="B114" s="17" t="s">
        <v>61</v>
      </c>
      <c r="C114" s="17" t="s">
        <v>249</v>
      </c>
      <c r="D114" s="18" t="s">
        <v>223</v>
      </c>
      <c r="E114" s="19">
        <v>82</v>
      </c>
      <c r="F114" s="18">
        <v>1</v>
      </c>
      <c r="G114" s="45" t="s">
        <v>771</v>
      </c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6"/>
      <c r="Y114" s="47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ht="15">
      <c r="A115" s="17">
        <f t="shared" si="3"/>
      </c>
      <c r="B115" s="17" t="s">
        <v>599</v>
      </c>
      <c r="C115" s="17" t="s">
        <v>600</v>
      </c>
      <c r="D115" s="18" t="s">
        <v>223</v>
      </c>
      <c r="E115" s="19">
        <v>82</v>
      </c>
      <c r="F115" s="18">
        <v>1</v>
      </c>
      <c r="G115" s="45" t="s">
        <v>771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7"/>
      <c r="AL115" s="46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</row>
    <row r="116" spans="1:60" ht="15">
      <c r="A116" s="17">
        <f t="shared" si="3"/>
      </c>
      <c r="B116" s="17" t="s">
        <v>645</v>
      </c>
      <c r="C116" s="17" t="s">
        <v>646</v>
      </c>
      <c r="D116" s="18" t="s">
        <v>223</v>
      </c>
      <c r="E116" s="19">
        <v>82</v>
      </c>
      <c r="F116" s="18">
        <v>1</v>
      </c>
      <c r="G116" s="45" t="s">
        <v>771</v>
      </c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7"/>
      <c r="AL116" s="46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</row>
    <row r="117" spans="1:60" ht="15">
      <c r="A117" s="17">
        <f t="shared" si="3"/>
      </c>
      <c r="B117" s="17" t="s">
        <v>282</v>
      </c>
      <c r="C117" s="17" t="s">
        <v>283</v>
      </c>
      <c r="D117" s="18" t="s">
        <v>223</v>
      </c>
      <c r="E117" s="19">
        <v>82</v>
      </c>
      <c r="F117" s="18">
        <v>1</v>
      </c>
      <c r="G117" s="45" t="s">
        <v>771</v>
      </c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7"/>
      <c r="AL117" s="46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</row>
    <row r="118" spans="1:60" ht="15">
      <c r="A118" s="17">
        <f t="shared" si="3"/>
      </c>
      <c r="B118" s="17" t="s">
        <v>62</v>
      </c>
      <c r="C118" s="17" t="s">
        <v>63</v>
      </c>
      <c r="D118" s="18" t="s">
        <v>223</v>
      </c>
      <c r="E118" s="19">
        <v>82</v>
      </c>
      <c r="F118" s="18">
        <v>1</v>
      </c>
      <c r="G118" s="45" t="s">
        <v>771</v>
      </c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7"/>
      <c r="AL118" s="46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</row>
    <row r="119" spans="1:60" ht="15">
      <c r="A119" s="17">
        <f t="shared" si="3"/>
      </c>
      <c r="B119" s="17" t="s">
        <v>601</v>
      </c>
      <c r="C119" s="17" t="s">
        <v>602</v>
      </c>
      <c r="D119" s="18" t="s">
        <v>223</v>
      </c>
      <c r="E119" s="19">
        <v>82</v>
      </c>
      <c r="F119" s="18">
        <v>1</v>
      </c>
      <c r="G119" s="45" t="s">
        <v>771</v>
      </c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6"/>
      <c r="AC119" s="46"/>
      <c r="AD119" s="46"/>
      <c r="AE119" s="46"/>
      <c r="AF119" s="46"/>
      <c r="AG119" s="46"/>
      <c r="AH119" s="46"/>
      <c r="AI119" s="46"/>
      <c r="AJ119" s="46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</row>
    <row r="120" spans="1:60" ht="15">
      <c r="A120" s="17">
        <f t="shared" si="3"/>
      </c>
      <c r="B120" s="17" t="s">
        <v>603</v>
      </c>
      <c r="C120" s="17" t="s">
        <v>604</v>
      </c>
      <c r="D120" s="18" t="s">
        <v>223</v>
      </c>
      <c r="E120" s="19">
        <v>82</v>
      </c>
      <c r="F120" s="18">
        <v>1</v>
      </c>
      <c r="G120" s="45" t="s">
        <v>771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7"/>
      <c r="AL120" s="46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</row>
    <row r="121" spans="1:60" ht="15">
      <c r="A121" s="17">
        <f t="shared" si="3"/>
      </c>
      <c r="B121" s="17" t="s">
        <v>321</v>
      </c>
      <c r="C121" s="17" t="s">
        <v>322</v>
      </c>
      <c r="D121" s="18" t="s">
        <v>223</v>
      </c>
      <c r="E121" s="19">
        <v>82</v>
      </c>
      <c r="F121" s="18">
        <v>1</v>
      </c>
      <c r="G121" s="45" t="s">
        <v>771</v>
      </c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6"/>
      <c r="AC121" s="46"/>
      <c r="AD121" s="46"/>
      <c r="AE121" s="46"/>
      <c r="AF121" s="46"/>
      <c r="AG121" s="46"/>
      <c r="AH121" s="46"/>
      <c r="AI121" s="46"/>
      <c r="AJ121" s="46"/>
      <c r="AK121" s="47"/>
      <c r="AL121" s="46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</row>
    <row r="122" spans="1:60" ht="15">
      <c r="A122" s="17">
        <f t="shared" si="3"/>
      </c>
      <c r="B122" s="17" t="s">
        <v>64</v>
      </c>
      <c r="C122" s="17" t="s">
        <v>65</v>
      </c>
      <c r="D122" s="18" t="s">
        <v>223</v>
      </c>
      <c r="E122" s="19">
        <v>82</v>
      </c>
      <c r="F122" s="18">
        <v>1</v>
      </c>
      <c r="G122" s="45" t="s">
        <v>771</v>
      </c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7"/>
      <c r="AL122" s="46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</row>
    <row r="123" spans="1:60" ht="15">
      <c r="A123" s="17">
        <f t="shared" si="3"/>
      </c>
      <c r="B123" s="17" t="s">
        <v>66</v>
      </c>
      <c r="C123" s="17" t="s">
        <v>67</v>
      </c>
      <c r="D123" s="18" t="s">
        <v>223</v>
      </c>
      <c r="E123" s="19">
        <v>82</v>
      </c>
      <c r="F123" s="18">
        <v>1</v>
      </c>
      <c r="G123" s="45" t="s">
        <v>771</v>
      </c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7"/>
      <c r="AL123" s="46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</row>
    <row r="124" spans="1:60" ht="15">
      <c r="A124" s="17">
        <f t="shared" si="3"/>
      </c>
      <c r="B124" s="17" t="s">
        <v>605</v>
      </c>
      <c r="C124" s="17" t="s">
        <v>606</v>
      </c>
      <c r="D124" s="18" t="s">
        <v>223</v>
      </c>
      <c r="E124" s="19">
        <v>82</v>
      </c>
      <c r="F124" s="18">
        <v>1</v>
      </c>
      <c r="G124" s="45" t="s">
        <v>771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</row>
    <row r="125" spans="1:60" ht="15">
      <c r="A125" s="17">
        <f t="shared" si="3"/>
      </c>
      <c r="B125" s="17" t="s">
        <v>278</v>
      </c>
      <c r="C125" s="17" t="s">
        <v>323</v>
      </c>
      <c r="D125" s="18" t="s">
        <v>223</v>
      </c>
      <c r="E125" s="19">
        <v>82</v>
      </c>
      <c r="F125" s="18">
        <v>1</v>
      </c>
      <c r="G125" s="45" t="s">
        <v>771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</row>
    <row r="126" spans="1:60" ht="15">
      <c r="A126" s="17">
        <f t="shared" si="3"/>
      </c>
      <c r="B126" s="17" t="s">
        <v>68</v>
      </c>
      <c r="C126" s="17" t="s">
        <v>69</v>
      </c>
      <c r="D126" s="18" t="s">
        <v>223</v>
      </c>
      <c r="E126" s="19">
        <v>82</v>
      </c>
      <c r="F126" s="18">
        <v>1</v>
      </c>
      <c r="G126" s="45" t="s">
        <v>771</v>
      </c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6"/>
      <c r="AC126" s="46"/>
      <c r="AD126" s="46"/>
      <c r="AE126" s="46"/>
      <c r="AF126" s="46"/>
      <c r="AG126" s="46"/>
      <c r="AH126" s="46"/>
      <c r="AI126" s="47"/>
      <c r="AJ126" s="46"/>
      <c r="AK126" s="47"/>
      <c r="AL126" s="46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</row>
    <row r="127" spans="1:60" ht="15">
      <c r="A127" s="17">
        <f t="shared" si="3"/>
      </c>
      <c r="B127" s="17" t="s">
        <v>70</v>
      </c>
      <c r="C127" s="17" t="s">
        <v>71</v>
      </c>
      <c r="D127" s="18" t="s">
        <v>223</v>
      </c>
      <c r="E127" s="19">
        <v>82</v>
      </c>
      <c r="F127" s="18">
        <v>1</v>
      </c>
      <c r="G127" s="45" t="s">
        <v>771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6"/>
      <c r="AC127" s="46"/>
      <c r="AD127" s="46"/>
      <c r="AE127" s="46"/>
      <c r="AF127" s="46"/>
      <c r="AG127" s="46"/>
      <c r="AH127" s="46"/>
      <c r="AI127" s="47"/>
      <c r="AJ127" s="46"/>
      <c r="AK127" s="47"/>
      <c r="AL127" s="46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</row>
    <row r="128" spans="1:60" ht="15">
      <c r="A128" s="17">
        <f t="shared" si="3"/>
      </c>
      <c r="B128" s="17" t="s">
        <v>72</v>
      </c>
      <c r="C128" s="17" t="s">
        <v>73</v>
      </c>
      <c r="D128" s="18" t="s">
        <v>223</v>
      </c>
      <c r="E128" s="19">
        <v>82</v>
      </c>
      <c r="F128" s="18">
        <v>1</v>
      </c>
      <c r="G128" s="45" t="s">
        <v>771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6"/>
      <c r="AC128" s="46"/>
      <c r="AD128" s="46"/>
      <c r="AE128" s="46"/>
      <c r="AF128" s="46"/>
      <c r="AG128" s="46"/>
      <c r="AH128" s="46"/>
      <c r="AI128" s="47"/>
      <c r="AJ128" s="46"/>
      <c r="AK128" s="47"/>
      <c r="AL128" s="46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</row>
    <row r="129" spans="1:60" ht="15">
      <c r="A129" s="17">
        <f t="shared" si="3"/>
      </c>
      <c r="B129" s="17" t="s">
        <v>607</v>
      </c>
      <c r="C129" s="17" t="s">
        <v>608</v>
      </c>
      <c r="D129" s="18" t="s">
        <v>223</v>
      </c>
      <c r="E129" s="19">
        <v>82</v>
      </c>
      <c r="F129" s="18">
        <v>1</v>
      </c>
      <c r="G129" s="45" t="s">
        <v>771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6"/>
      <c r="AC129" s="46"/>
      <c r="AD129" s="46"/>
      <c r="AE129" s="46"/>
      <c r="AF129" s="46"/>
      <c r="AG129" s="46"/>
      <c r="AH129" s="46"/>
      <c r="AI129" s="46"/>
      <c r="AJ129" s="46"/>
      <c r="AK129" s="47"/>
      <c r="AL129" s="46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</row>
    <row r="130" spans="1:60" ht="15">
      <c r="A130" s="17">
        <f t="shared" si="3"/>
      </c>
      <c r="B130" s="17" t="s">
        <v>284</v>
      </c>
      <c r="C130" s="17" t="s">
        <v>297</v>
      </c>
      <c r="D130" s="18" t="s">
        <v>222</v>
      </c>
      <c r="E130" s="19">
        <v>178</v>
      </c>
      <c r="F130" s="18">
        <v>1</v>
      </c>
      <c r="G130" s="45" t="s">
        <v>771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</row>
    <row r="131" spans="1:60" ht="15">
      <c r="A131" s="17">
        <f t="shared" si="3"/>
      </c>
      <c r="B131" s="17" t="s">
        <v>233</v>
      </c>
      <c r="C131" s="17" t="s">
        <v>298</v>
      </c>
      <c r="D131" s="18" t="s">
        <v>222</v>
      </c>
      <c r="E131" s="19">
        <v>178</v>
      </c>
      <c r="F131" s="18">
        <v>1</v>
      </c>
      <c r="G131" s="45" t="s">
        <v>771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6"/>
      <c r="AA131" s="46"/>
      <c r="AB131" s="46"/>
      <c r="AC131" s="46"/>
      <c r="AD131" s="46"/>
      <c r="AE131" s="46"/>
      <c r="AF131" s="46"/>
      <c r="AG131" s="46"/>
      <c r="AH131" s="46"/>
      <c r="AI131" s="47"/>
      <c r="AJ131" s="46"/>
      <c r="AK131" s="47"/>
      <c r="AL131" s="46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</row>
    <row r="132" spans="1:60" ht="15">
      <c r="A132" s="17">
        <f t="shared" si="3"/>
      </c>
      <c r="B132" s="17" t="s">
        <v>56</v>
      </c>
      <c r="C132" s="17" t="s">
        <v>244</v>
      </c>
      <c r="D132" s="18" t="s">
        <v>222</v>
      </c>
      <c r="E132" s="19">
        <v>178</v>
      </c>
      <c r="F132" s="18">
        <v>1</v>
      </c>
      <c r="G132" s="45" t="s">
        <v>771</v>
      </c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</row>
    <row r="133" spans="1:60" ht="15">
      <c r="A133" s="17">
        <f t="shared" si="3"/>
      </c>
      <c r="B133" s="17" t="s">
        <v>57</v>
      </c>
      <c r="C133" s="17" t="s">
        <v>245</v>
      </c>
      <c r="D133" s="18" t="s">
        <v>222</v>
      </c>
      <c r="E133" s="19">
        <v>178</v>
      </c>
      <c r="F133" s="18">
        <v>1</v>
      </c>
      <c r="G133" s="45" t="s">
        <v>771</v>
      </c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7"/>
      <c r="AL133" s="46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</row>
    <row r="134" spans="1:60" ht="15">
      <c r="A134" s="17">
        <f t="shared" si="3"/>
      </c>
      <c r="B134" s="17" t="s">
        <v>58</v>
      </c>
      <c r="C134" s="17" t="s">
        <v>246</v>
      </c>
      <c r="D134" s="18" t="s">
        <v>222</v>
      </c>
      <c r="E134" s="19">
        <v>178</v>
      </c>
      <c r="F134" s="18">
        <v>1</v>
      </c>
      <c r="G134" s="45" t="s">
        <v>771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7"/>
      <c r="AL134" s="46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</row>
    <row r="135" spans="1:60" ht="15">
      <c r="A135" s="17">
        <f t="shared" si="3"/>
      </c>
      <c r="B135" s="17" t="s">
        <v>59</v>
      </c>
      <c r="C135" s="17" t="s">
        <v>247</v>
      </c>
      <c r="D135" s="18" t="s">
        <v>222</v>
      </c>
      <c r="E135" s="19">
        <v>178</v>
      </c>
      <c r="F135" s="18">
        <v>1</v>
      </c>
      <c r="G135" s="45" t="s">
        <v>771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</row>
    <row r="136" spans="1:60" ht="15">
      <c r="A136" s="17">
        <f t="shared" si="3"/>
      </c>
      <c r="B136" s="17" t="s">
        <v>279</v>
      </c>
      <c r="C136" s="17" t="s">
        <v>280</v>
      </c>
      <c r="D136" s="18" t="s">
        <v>222</v>
      </c>
      <c r="E136" s="19">
        <v>178</v>
      </c>
      <c r="F136" s="18">
        <v>1</v>
      </c>
      <c r="G136" s="45" t="s">
        <v>771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</row>
    <row r="137" spans="1:60" ht="15">
      <c r="A137" s="17">
        <f t="shared" si="3"/>
      </c>
      <c r="B137" s="17" t="s">
        <v>60</v>
      </c>
      <c r="C137" s="17" t="s">
        <v>248</v>
      </c>
      <c r="D137" s="18" t="s">
        <v>222</v>
      </c>
      <c r="E137" s="19">
        <v>178</v>
      </c>
      <c r="F137" s="18">
        <v>1</v>
      </c>
      <c r="G137" s="45" t="s">
        <v>771</v>
      </c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7"/>
      <c r="AL137" s="46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</row>
    <row r="138" spans="1:60" ht="15">
      <c r="A138" s="17">
        <f t="shared" si="3"/>
      </c>
      <c r="B138" s="17" t="s">
        <v>281</v>
      </c>
      <c r="C138" s="17" t="s">
        <v>318</v>
      </c>
      <c r="D138" s="18" t="s">
        <v>222</v>
      </c>
      <c r="E138" s="19">
        <v>178</v>
      </c>
      <c r="F138" s="18">
        <v>1</v>
      </c>
      <c r="G138" s="45" t="s">
        <v>771</v>
      </c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7"/>
      <c r="AL138" s="46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</row>
    <row r="139" spans="1:60" ht="15">
      <c r="A139" s="17">
        <f t="shared" si="3"/>
      </c>
      <c r="B139" s="17" t="s">
        <v>61</v>
      </c>
      <c r="C139" s="17" t="s">
        <v>249</v>
      </c>
      <c r="D139" s="18" t="s">
        <v>222</v>
      </c>
      <c r="E139" s="19">
        <v>178</v>
      </c>
      <c r="F139" s="18">
        <v>1</v>
      </c>
      <c r="G139" s="45" t="s">
        <v>771</v>
      </c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7"/>
      <c r="AL139" s="46"/>
      <c r="AM139" s="46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</row>
    <row r="140" spans="1:60" ht="15">
      <c r="A140" s="17">
        <f t="shared" si="3"/>
      </c>
      <c r="B140" s="17" t="s">
        <v>601</v>
      </c>
      <c r="C140" s="17" t="s">
        <v>602</v>
      </c>
      <c r="D140" s="18" t="s">
        <v>222</v>
      </c>
      <c r="E140" s="19">
        <v>178</v>
      </c>
      <c r="F140" s="18">
        <v>1</v>
      </c>
      <c r="G140" s="45" t="s">
        <v>771</v>
      </c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6"/>
      <c r="AE140" s="46"/>
      <c r="AF140" s="46"/>
      <c r="AG140" s="46"/>
      <c r="AH140" s="46"/>
      <c r="AI140" s="46"/>
      <c r="AJ140" s="46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</row>
    <row r="141" spans="1:60" ht="15">
      <c r="A141" s="17">
        <f t="shared" si="3"/>
      </c>
      <c r="B141" s="17" t="s">
        <v>68</v>
      </c>
      <c r="C141" s="17" t="s">
        <v>69</v>
      </c>
      <c r="D141" s="18" t="s">
        <v>222</v>
      </c>
      <c r="E141" s="19">
        <v>178</v>
      </c>
      <c r="F141" s="18">
        <v>1</v>
      </c>
      <c r="G141" s="45" t="s">
        <v>771</v>
      </c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60" ht="15">
      <c r="A142" s="17">
        <f t="shared" si="3"/>
      </c>
      <c r="B142" s="17" t="s">
        <v>70</v>
      </c>
      <c r="C142" s="17" t="s">
        <v>71</v>
      </c>
      <c r="D142" s="18" t="s">
        <v>222</v>
      </c>
      <c r="E142" s="19">
        <v>178</v>
      </c>
      <c r="F142" s="18">
        <v>1</v>
      </c>
      <c r="G142" s="45" t="s">
        <v>771</v>
      </c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6"/>
      <c r="AC142" s="46"/>
      <c r="AD142" s="46"/>
      <c r="AE142" s="46"/>
      <c r="AF142" s="46"/>
      <c r="AG142" s="46"/>
      <c r="AH142" s="46"/>
      <c r="AI142" s="47"/>
      <c r="AJ142" s="46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</row>
    <row r="143" spans="1:60" ht="15">
      <c r="A143" s="17">
        <f t="shared" si="3"/>
      </c>
      <c r="B143" s="17" t="s">
        <v>72</v>
      </c>
      <c r="C143" s="17" t="s">
        <v>73</v>
      </c>
      <c r="D143" s="18" t="s">
        <v>222</v>
      </c>
      <c r="E143" s="19">
        <v>178</v>
      </c>
      <c r="F143" s="18">
        <v>1</v>
      </c>
      <c r="G143" s="45" t="s">
        <v>771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6"/>
      <c r="AC143" s="46"/>
      <c r="AD143" s="46"/>
      <c r="AE143" s="46"/>
      <c r="AF143" s="46"/>
      <c r="AG143" s="46"/>
      <c r="AH143" s="46"/>
      <c r="AI143" s="47"/>
      <c r="AJ143" s="46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</row>
    <row r="144" spans="1:60" ht="15">
      <c r="A144" s="17">
        <f t="shared" si="3"/>
      </c>
      <c r="B144" s="17" t="s">
        <v>607</v>
      </c>
      <c r="C144" s="17" t="s">
        <v>608</v>
      </c>
      <c r="D144" s="18" t="s">
        <v>222</v>
      </c>
      <c r="E144" s="19">
        <v>178</v>
      </c>
      <c r="F144" s="18">
        <v>1</v>
      </c>
      <c r="G144" s="45" t="s">
        <v>771</v>
      </c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6"/>
      <c r="AB144" s="46"/>
      <c r="AC144" s="46"/>
      <c r="AD144" s="46"/>
      <c r="AE144" s="46"/>
      <c r="AF144" s="46"/>
      <c r="AG144" s="46"/>
      <c r="AH144" s="46"/>
      <c r="AI144" s="46"/>
      <c r="AJ144" s="47"/>
      <c r="AK144" s="46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</row>
    <row r="145" spans="1:60" ht="15">
      <c r="A145" s="17">
        <f t="shared" si="3"/>
      </c>
      <c r="B145" s="17" t="s">
        <v>793</v>
      </c>
      <c r="C145" s="17" t="s">
        <v>794</v>
      </c>
      <c r="D145" s="18" t="s">
        <v>223</v>
      </c>
      <c r="E145" s="19">
        <v>82</v>
      </c>
      <c r="F145" s="18">
        <v>1</v>
      </c>
      <c r="G145" s="45" t="s">
        <v>771</v>
      </c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6"/>
      <c r="AA145" s="47"/>
      <c r="AB145" s="46"/>
      <c r="AC145" s="47"/>
      <c r="AD145" s="46"/>
      <c r="AE145" s="47"/>
      <c r="AF145" s="46"/>
      <c r="AG145" s="47"/>
      <c r="AH145" s="47"/>
      <c r="AI145" s="47"/>
      <c r="AJ145" s="46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</row>
    <row r="146" spans="1:60" ht="15">
      <c r="A146" s="17">
        <f t="shared" si="3"/>
      </c>
      <c r="B146" s="17" t="s">
        <v>74</v>
      </c>
      <c r="C146" s="17" t="s">
        <v>241</v>
      </c>
      <c r="D146" s="18" t="s">
        <v>223</v>
      </c>
      <c r="E146" s="19">
        <v>82</v>
      </c>
      <c r="F146" s="18">
        <v>1</v>
      </c>
      <c r="G146" s="45" t="s">
        <v>771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6"/>
      <c r="Y146" s="47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</row>
    <row r="147" spans="1:60" ht="15">
      <c r="A147" s="17">
        <f t="shared" si="3"/>
      </c>
      <c r="B147" s="17" t="s">
        <v>75</v>
      </c>
      <c r="C147" s="17" t="s">
        <v>242</v>
      </c>
      <c r="D147" s="18" t="s">
        <v>223</v>
      </c>
      <c r="E147" s="19">
        <v>82</v>
      </c>
      <c r="F147" s="18">
        <v>1</v>
      </c>
      <c r="G147" s="45" t="s">
        <v>771</v>
      </c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6"/>
      <c r="Y147" s="47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</row>
    <row r="148" spans="1:60" ht="15">
      <c r="A148" s="17">
        <f t="shared" si="3"/>
      </c>
      <c r="B148" s="17" t="s">
        <v>76</v>
      </c>
      <c r="C148" s="17" t="s">
        <v>243</v>
      </c>
      <c r="D148" s="18" t="s">
        <v>223</v>
      </c>
      <c r="E148" s="19">
        <v>82</v>
      </c>
      <c r="F148" s="18">
        <v>1</v>
      </c>
      <c r="G148" s="45" t="s">
        <v>771</v>
      </c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6"/>
      <c r="Y148" s="47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</row>
    <row r="149" spans="1:60" ht="15">
      <c r="A149" s="17">
        <f aca="true" t="shared" si="4" ref="A149:A212">IF(SUM(H149:BH149)&lt;&gt;0,"Select","")</f>
      </c>
      <c r="B149" s="17" t="s">
        <v>285</v>
      </c>
      <c r="C149" s="17" t="s">
        <v>286</v>
      </c>
      <c r="D149" s="18" t="s">
        <v>223</v>
      </c>
      <c r="E149" s="19">
        <v>82</v>
      </c>
      <c r="F149" s="18">
        <v>1</v>
      </c>
      <c r="G149" s="45" t="s">
        <v>771</v>
      </c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6"/>
      <c r="Y149" s="47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</row>
    <row r="150" spans="1:60" ht="15">
      <c r="A150" s="17">
        <f t="shared" si="4"/>
      </c>
      <c r="B150" s="17" t="s">
        <v>77</v>
      </c>
      <c r="C150" s="17" t="s">
        <v>78</v>
      </c>
      <c r="D150" s="18" t="s">
        <v>223</v>
      </c>
      <c r="E150" s="19">
        <v>82</v>
      </c>
      <c r="F150" s="18">
        <v>1</v>
      </c>
      <c r="G150" s="45" t="s">
        <v>771</v>
      </c>
      <c r="H150" s="47"/>
      <c r="I150" s="47"/>
      <c r="J150" s="47"/>
      <c r="K150" s="47"/>
      <c r="L150" s="47"/>
      <c r="M150" s="48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6"/>
      <c r="Y150" s="47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</row>
    <row r="151" spans="1:60" ht="15">
      <c r="A151" s="17">
        <f t="shared" si="4"/>
      </c>
      <c r="B151" s="17" t="s">
        <v>79</v>
      </c>
      <c r="C151" s="17" t="s">
        <v>80</v>
      </c>
      <c r="D151" s="18" t="s">
        <v>223</v>
      </c>
      <c r="E151" s="19">
        <v>82</v>
      </c>
      <c r="F151" s="18">
        <v>1</v>
      </c>
      <c r="G151" s="45" t="s">
        <v>771</v>
      </c>
      <c r="H151" s="47"/>
      <c r="I151" s="47"/>
      <c r="J151" s="47"/>
      <c r="K151" s="47"/>
      <c r="L151" s="47"/>
      <c r="M151" s="48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6"/>
      <c r="Y151" s="47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7"/>
      <c r="AL151" s="46"/>
      <c r="AM151" s="46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</row>
    <row r="152" spans="1:60" ht="15">
      <c r="A152" s="17">
        <f t="shared" si="4"/>
      </c>
      <c r="B152" s="17" t="s">
        <v>585</v>
      </c>
      <c r="C152" s="17" t="s">
        <v>586</v>
      </c>
      <c r="D152" s="18" t="s">
        <v>223</v>
      </c>
      <c r="E152" s="19">
        <v>82</v>
      </c>
      <c r="F152" s="18">
        <v>1</v>
      </c>
      <c r="G152" s="45" t="s">
        <v>771</v>
      </c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6"/>
      <c r="Y152" s="47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</row>
    <row r="153" spans="1:60" ht="15">
      <c r="A153" s="17">
        <f t="shared" si="4"/>
      </c>
      <c r="B153" s="17" t="s">
        <v>306</v>
      </c>
      <c r="C153" s="17" t="s">
        <v>307</v>
      </c>
      <c r="D153" s="18" t="s">
        <v>223</v>
      </c>
      <c r="E153" s="19">
        <v>82</v>
      </c>
      <c r="F153" s="18">
        <v>1</v>
      </c>
      <c r="G153" s="45" t="s">
        <v>771</v>
      </c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6"/>
      <c r="Y153" s="47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</row>
    <row r="154" spans="1:60" ht="15">
      <c r="A154" s="17">
        <f t="shared" si="4"/>
      </c>
      <c r="B154" s="17" t="s">
        <v>304</v>
      </c>
      <c r="C154" s="17" t="s">
        <v>305</v>
      </c>
      <c r="D154" s="18" t="s">
        <v>223</v>
      </c>
      <c r="E154" s="19">
        <v>82</v>
      </c>
      <c r="F154" s="18">
        <v>1</v>
      </c>
      <c r="G154" s="45" t="s">
        <v>771</v>
      </c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6"/>
      <c r="Y154" s="47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</row>
    <row r="155" spans="1:60" ht="15">
      <c r="A155" s="17">
        <f t="shared" si="4"/>
      </c>
      <c r="B155" s="17" t="s">
        <v>647</v>
      </c>
      <c r="C155" s="17" t="s">
        <v>648</v>
      </c>
      <c r="D155" s="18" t="s">
        <v>223</v>
      </c>
      <c r="E155" s="19">
        <v>82</v>
      </c>
      <c r="F155" s="18">
        <v>1</v>
      </c>
      <c r="G155" s="45" t="s">
        <v>771</v>
      </c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</row>
    <row r="156" spans="1:60" ht="15">
      <c r="A156" s="17">
        <f t="shared" si="4"/>
      </c>
      <c r="B156" s="17" t="s">
        <v>649</v>
      </c>
      <c r="C156" s="17" t="s">
        <v>650</v>
      </c>
      <c r="D156" s="18" t="s">
        <v>223</v>
      </c>
      <c r="E156" s="19">
        <v>82</v>
      </c>
      <c r="F156" s="18">
        <v>1</v>
      </c>
      <c r="G156" s="45" t="s">
        <v>771</v>
      </c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6"/>
      <c r="Y156" s="47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7"/>
      <c r="AL156" s="46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</row>
    <row r="157" spans="1:60" ht="15">
      <c r="A157" s="17">
        <f t="shared" si="4"/>
      </c>
      <c r="B157" s="17" t="s">
        <v>548</v>
      </c>
      <c r="C157" s="17" t="s">
        <v>582</v>
      </c>
      <c r="D157" s="18" t="s">
        <v>223</v>
      </c>
      <c r="E157" s="19">
        <v>82</v>
      </c>
      <c r="F157" s="18">
        <v>1</v>
      </c>
      <c r="G157" s="45" t="s">
        <v>771</v>
      </c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6"/>
      <c r="Y157" s="47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7"/>
      <c r="AL157" s="46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</row>
    <row r="158" spans="1:60" ht="15">
      <c r="A158" s="17">
        <f t="shared" si="4"/>
      </c>
      <c r="B158" s="17" t="s">
        <v>793</v>
      </c>
      <c r="C158" s="17" t="s">
        <v>794</v>
      </c>
      <c r="D158" s="18" t="s">
        <v>222</v>
      </c>
      <c r="E158" s="19">
        <v>178</v>
      </c>
      <c r="F158" s="18">
        <v>1</v>
      </c>
      <c r="G158" s="45" t="s">
        <v>771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6"/>
      <c r="AA158" s="47"/>
      <c r="AB158" s="46"/>
      <c r="AC158" s="47"/>
      <c r="AD158" s="46"/>
      <c r="AE158" s="47"/>
      <c r="AF158" s="46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</row>
    <row r="159" spans="1:60" ht="15">
      <c r="A159" s="17">
        <f t="shared" si="4"/>
      </c>
      <c r="B159" s="17" t="s">
        <v>74</v>
      </c>
      <c r="C159" s="17" t="s">
        <v>241</v>
      </c>
      <c r="D159" s="18" t="s">
        <v>222</v>
      </c>
      <c r="E159" s="19">
        <v>178</v>
      </c>
      <c r="F159" s="18">
        <v>1</v>
      </c>
      <c r="G159" s="45" t="s">
        <v>771</v>
      </c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6"/>
      <c r="AA159" s="46"/>
      <c r="AB159" s="46"/>
      <c r="AC159" s="46"/>
      <c r="AD159" s="46"/>
      <c r="AE159" s="46"/>
      <c r="AF159" s="46"/>
      <c r="AG159" s="46"/>
      <c r="AH159" s="46"/>
      <c r="AI159" s="47"/>
      <c r="AJ159" s="46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</row>
    <row r="160" spans="1:60" ht="15">
      <c r="A160" s="17">
        <f t="shared" si="4"/>
      </c>
      <c r="B160" s="17" t="s">
        <v>75</v>
      </c>
      <c r="C160" s="17" t="s">
        <v>242</v>
      </c>
      <c r="D160" s="18" t="s">
        <v>222</v>
      </c>
      <c r="E160" s="19">
        <v>178</v>
      </c>
      <c r="F160" s="18">
        <v>1</v>
      </c>
      <c r="G160" s="45" t="s">
        <v>771</v>
      </c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6"/>
      <c r="AA160" s="46"/>
      <c r="AB160" s="46"/>
      <c r="AC160" s="46"/>
      <c r="AD160" s="46"/>
      <c r="AE160" s="46"/>
      <c r="AF160" s="46"/>
      <c r="AG160" s="46"/>
      <c r="AH160" s="46"/>
      <c r="AI160" s="47"/>
      <c r="AJ160" s="46"/>
      <c r="AK160" s="47"/>
      <c r="AL160" s="46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</row>
    <row r="161" spans="1:60" ht="15">
      <c r="A161" s="17">
        <f t="shared" si="4"/>
      </c>
      <c r="B161" s="17" t="s">
        <v>76</v>
      </c>
      <c r="C161" s="17" t="s">
        <v>243</v>
      </c>
      <c r="D161" s="18" t="s">
        <v>222</v>
      </c>
      <c r="E161" s="19">
        <v>178</v>
      </c>
      <c r="F161" s="18">
        <v>1</v>
      </c>
      <c r="G161" s="45" t="s">
        <v>771</v>
      </c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6"/>
      <c r="AA161" s="46"/>
      <c r="AB161" s="46"/>
      <c r="AC161" s="46"/>
      <c r="AD161" s="46"/>
      <c r="AE161" s="46"/>
      <c r="AF161" s="46"/>
      <c r="AG161" s="46"/>
      <c r="AH161" s="46"/>
      <c r="AI161" s="47"/>
      <c r="AJ161" s="46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</row>
    <row r="162" spans="1:60" ht="15">
      <c r="A162" s="17">
        <f t="shared" si="4"/>
      </c>
      <c r="B162" s="17" t="s">
        <v>285</v>
      </c>
      <c r="C162" s="17" t="s">
        <v>286</v>
      </c>
      <c r="D162" s="18" t="s">
        <v>222</v>
      </c>
      <c r="E162" s="19">
        <v>178</v>
      </c>
      <c r="F162" s="18">
        <v>1</v>
      </c>
      <c r="G162" s="45" t="s">
        <v>771</v>
      </c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6"/>
      <c r="AA162" s="46"/>
      <c r="AB162" s="46"/>
      <c r="AC162" s="46"/>
      <c r="AD162" s="46"/>
      <c r="AE162" s="46"/>
      <c r="AF162" s="46"/>
      <c r="AG162" s="46"/>
      <c r="AH162" s="46"/>
      <c r="AI162" s="47"/>
      <c r="AJ162" s="46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</row>
    <row r="163" spans="1:60" ht="15">
      <c r="A163" s="17">
        <f t="shared" si="4"/>
      </c>
      <c r="B163" s="17" t="s">
        <v>77</v>
      </c>
      <c r="C163" s="17" t="s">
        <v>78</v>
      </c>
      <c r="D163" s="18" t="s">
        <v>222</v>
      </c>
      <c r="E163" s="19">
        <v>178</v>
      </c>
      <c r="F163" s="18">
        <v>1</v>
      </c>
      <c r="G163" s="45" t="s">
        <v>771</v>
      </c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</row>
    <row r="164" spans="1:60" ht="15">
      <c r="A164" s="17">
        <f t="shared" si="4"/>
      </c>
      <c r="B164" s="17" t="s">
        <v>79</v>
      </c>
      <c r="C164" s="17" t="s">
        <v>80</v>
      </c>
      <c r="D164" s="18" t="s">
        <v>222</v>
      </c>
      <c r="E164" s="19">
        <v>178</v>
      </c>
      <c r="F164" s="18">
        <v>1</v>
      </c>
      <c r="G164" s="45" t="s">
        <v>771</v>
      </c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</row>
    <row r="165" spans="1:60" ht="15">
      <c r="A165" s="17">
        <f t="shared" si="4"/>
      </c>
      <c r="B165" s="17" t="s">
        <v>585</v>
      </c>
      <c r="C165" s="17" t="s">
        <v>586</v>
      </c>
      <c r="D165" s="18" t="s">
        <v>222</v>
      </c>
      <c r="E165" s="19">
        <v>178</v>
      </c>
      <c r="F165" s="18">
        <v>1</v>
      </c>
      <c r="G165" s="45" t="s">
        <v>771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6"/>
      <c r="AA165" s="46"/>
      <c r="AB165" s="46"/>
      <c r="AC165" s="46"/>
      <c r="AD165" s="46"/>
      <c r="AE165" s="46"/>
      <c r="AF165" s="46"/>
      <c r="AG165" s="46"/>
      <c r="AH165" s="46"/>
      <c r="AI165" s="47"/>
      <c r="AJ165" s="46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</row>
    <row r="166" spans="1:60" ht="15">
      <c r="A166" s="17">
        <f t="shared" si="4"/>
      </c>
      <c r="B166" s="17" t="s">
        <v>306</v>
      </c>
      <c r="C166" s="17" t="s">
        <v>307</v>
      </c>
      <c r="D166" s="18" t="s">
        <v>222</v>
      </c>
      <c r="E166" s="19">
        <v>178</v>
      </c>
      <c r="F166" s="18">
        <v>1</v>
      </c>
      <c r="G166" s="45" t="s">
        <v>771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6"/>
      <c r="AA166" s="46"/>
      <c r="AB166" s="46"/>
      <c r="AC166" s="46"/>
      <c r="AD166" s="46"/>
      <c r="AE166" s="46"/>
      <c r="AF166" s="46"/>
      <c r="AG166" s="46"/>
      <c r="AH166" s="46"/>
      <c r="AI166" s="47"/>
      <c r="AJ166" s="46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</row>
    <row r="167" spans="1:60" ht="15">
      <c r="A167" s="17">
        <f t="shared" si="4"/>
      </c>
      <c r="B167" s="17" t="s">
        <v>304</v>
      </c>
      <c r="C167" s="17" t="s">
        <v>305</v>
      </c>
      <c r="D167" s="18" t="s">
        <v>222</v>
      </c>
      <c r="E167" s="19">
        <v>178</v>
      </c>
      <c r="F167" s="18">
        <v>1</v>
      </c>
      <c r="G167" s="45" t="s">
        <v>771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6"/>
      <c r="AA167" s="46"/>
      <c r="AB167" s="46"/>
      <c r="AC167" s="46"/>
      <c r="AD167" s="46"/>
      <c r="AE167" s="46"/>
      <c r="AF167" s="46"/>
      <c r="AG167" s="46"/>
      <c r="AH167" s="46"/>
      <c r="AI167" s="47"/>
      <c r="AJ167" s="46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</row>
    <row r="168" spans="1:60" ht="15">
      <c r="A168" s="17">
        <f t="shared" si="4"/>
      </c>
      <c r="B168" s="17" t="s">
        <v>647</v>
      </c>
      <c r="C168" s="17" t="s">
        <v>648</v>
      </c>
      <c r="D168" s="18" t="s">
        <v>222</v>
      </c>
      <c r="E168" s="19">
        <v>178</v>
      </c>
      <c r="F168" s="18">
        <v>1</v>
      </c>
      <c r="G168" s="45" t="s">
        <v>771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6"/>
      <c r="AA168" s="46"/>
      <c r="AB168" s="46"/>
      <c r="AC168" s="46"/>
      <c r="AD168" s="46"/>
      <c r="AE168" s="46"/>
      <c r="AF168" s="46"/>
      <c r="AG168" s="46"/>
      <c r="AH168" s="46"/>
      <c r="AI168" s="47"/>
      <c r="AJ168" s="46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</row>
    <row r="169" spans="1:60" ht="15">
      <c r="A169" s="17">
        <f t="shared" si="4"/>
      </c>
      <c r="B169" s="17" t="s">
        <v>649</v>
      </c>
      <c r="C169" s="17" t="s">
        <v>650</v>
      </c>
      <c r="D169" s="18" t="s">
        <v>222</v>
      </c>
      <c r="E169" s="19">
        <v>178</v>
      </c>
      <c r="F169" s="18">
        <v>1</v>
      </c>
      <c r="G169" s="45" t="s">
        <v>771</v>
      </c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6"/>
      <c r="AA169" s="46"/>
      <c r="AB169" s="46"/>
      <c r="AC169" s="46"/>
      <c r="AD169" s="46"/>
      <c r="AE169" s="46"/>
      <c r="AF169" s="46"/>
      <c r="AG169" s="46"/>
      <c r="AH169" s="46"/>
      <c r="AI169" s="47"/>
      <c r="AJ169" s="46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</row>
    <row r="170" spans="1:60" ht="15">
      <c r="A170" s="17">
        <f t="shared" si="4"/>
      </c>
      <c r="B170" s="17" t="s">
        <v>548</v>
      </c>
      <c r="C170" s="17" t="s">
        <v>582</v>
      </c>
      <c r="D170" s="18" t="s">
        <v>222</v>
      </c>
      <c r="E170" s="19">
        <v>178</v>
      </c>
      <c r="F170" s="18">
        <v>1</v>
      </c>
      <c r="G170" s="45" t="s">
        <v>771</v>
      </c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6"/>
      <c r="AA170" s="46"/>
      <c r="AB170" s="46"/>
      <c r="AC170" s="46"/>
      <c r="AD170" s="46"/>
      <c r="AE170" s="46"/>
      <c r="AF170" s="46"/>
      <c r="AG170" s="46"/>
      <c r="AH170" s="46"/>
      <c r="AI170" s="47"/>
      <c r="AJ170" s="46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</row>
    <row r="171" spans="1:60" ht="15">
      <c r="A171" s="17">
        <f t="shared" si="4"/>
      </c>
      <c r="B171" s="17" t="s">
        <v>77</v>
      </c>
      <c r="C171" s="17" t="s">
        <v>78</v>
      </c>
      <c r="D171" s="18" t="s">
        <v>220</v>
      </c>
      <c r="E171" s="19">
        <v>284</v>
      </c>
      <c r="F171" s="18">
        <v>1</v>
      </c>
      <c r="G171" s="45" t="s">
        <v>771</v>
      </c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6"/>
      <c r="AA171" s="46"/>
      <c r="AB171" s="46"/>
      <c r="AC171" s="46"/>
      <c r="AD171" s="46"/>
      <c r="AE171" s="46"/>
      <c r="AF171" s="46"/>
      <c r="AG171" s="46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</row>
    <row r="172" spans="1:60" ht="15">
      <c r="A172" s="17">
        <f t="shared" si="4"/>
      </c>
      <c r="B172" s="17" t="s">
        <v>79</v>
      </c>
      <c r="C172" s="17" t="s">
        <v>80</v>
      </c>
      <c r="D172" s="18" t="s">
        <v>220</v>
      </c>
      <c r="E172" s="19">
        <v>284</v>
      </c>
      <c r="F172" s="18">
        <v>1</v>
      </c>
      <c r="G172" s="45" t="s">
        <v>771</v>
      </c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6"/>
      <c r="AA172" s="46"/>
      <c r="AB172" s="46"/>
      <c r="AC172" s="46"/>
      <c r="AD172" s="46"/>
      <c r="AE172" s="46"/>
      <c r="AF172" s="46"/>
      <c r="AG172" s="46"/>
      <c r="AH172" s="46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</row>
    <row r="173" spans="1:60" ht="15">
      <c r="A173" s="17">
        <f t="shared" si="4"/>
      </c>
      <c r="B173" s="17" t="s">
        <v>235</v>
      </c>
      <c r="C173" s="17" t="s">
        <v>236</v>
      </c>
      <c r="D173" s="18" t="s">
        <v>220</v>
      </c>
      <c r="E173" s="19">
        <v>284</v>
      </c>
      <c r="F173" s="18">
        <v>1</v>
      </c>
      <c r="G173" s="45" t="s">
        <v>771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6"/>
      <c r="AE173" s="46"/>
      <c r="AF173" s="46"/>
      <c r="AG173" s="47"/>
      <c r="AH173" s="46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</row>
    <row r="174" spans="1:60" ht="15">
      <c r="A174" s="17">
        <f t="shared" si="4"/>
      </c>
      <c r="B174" s="17" t="s">
        <v>324</v>
      </c>
      <c r="C174" s="17" t="s">
        <v>325</v>
      </c>
      <c r="D174" s="18" t="s">
        <v>220</v>
      </c>
      <c r="E174" s="19">
        <v>284</v>
      </c>
      <c r="F174" s="18">
        <v>1</v>
      </c>
      <c r="G174" s="45" t="s">
        <v>771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6"/>
      <c r="AE174" s="47"/>
      <c r="AF174" s="46"/>
      <c r="AG174" s="47"/>
      <c r="AH174" s="46"/>
      <c r="AI174" s="47"/>
      <c r="AJ174" s="46"/>
      <c r="AK174" s="47"/>
      <c r="AL174" s="46"/>
      <c r="AM174" s="47"/>
      <c r="AN174" s="46"/>
      <c r="AO174" s="47"/>
      <c r="AP174" s="46"/>
      <c r="AQ174" s="47"/>
      <c r="AR174" s="46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</row>
    <row r="175" spans="1:60" ht="15">
      <c r="A175" s="17">
        <f t="shared" si="4"/>
      </c>
      <c r="B175" s="17" t="s">
        <v>651</v>
      </c>
      <c r="C175" s="17" t="s">
        <v>652</v>
      </c>
      <c r="D175" s="18" t="s">
        <v>220</v>
      </c>
      <c r="E175" s="19">
        <v>284</v>
      </c>
      <c r="F175" s="18">
        <v>1</v>
      </c>
      <c r="G175" s="45" t="s">
        <v>771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6"/>
      <c r="AE175" s="47"/>
      <c r="AF175" s="46"/>
      <c r="AG175" s="47"/>
      <c r="AH175" s="46"/>
      <c r="AI175" s="47"/>
      <c r="AJ175" s="46"/>
      <c r="AK175" s="47"/>
      <c r="AL175" s="46"/>
      <c r="AM175" s="47"/>
      <c r="AN175" s="46"/>
      <c r="AO175" s="47"/>
      <c r="AP175" s="46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</row>
    <row r="176" spans="1:60" ht="15">
      <c r="A176" s="17">
        <f t="shared" si="4"/>
      </c>
      <c r="B176" s="17" t="s">
        <v>81</v>
      </c>
      <c r="C176" s="17" t="s">
        <v>82</v>
      </c>
      <c r="D176" s="18" t="s">
        <v>220</v>
      </c>
      <c r="E176" s="19">
        <v>284</v>
      </c>
      <c r="F176" s="18">
        <v>1</v>
      </c>
      <c r="G176" s="45" t="s">
        <v>771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6"/>
      <c r="AE176" s="47"/>
      <c r="AF176" s="46"/>
      <c r="AG176" s="47"/>
      <c r="AH176" s="46"/>
      <c r="AI176" s="47"/>
      <c r="AJ176" s="46"/>
      <c r="AK176" s="47"/>
      <c r="AL176" s="46"/>
      <c r="AM176" s="47"/>
      <c r="AN176" s="46"/>
      <c r="AO176" s="47"/>
      <c r="AP176" s="46"/>
      <c r="AQ176" s="47"/>
      <c r="AR176" s="46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</row>
    <row r="177" spans="1:60" ht="15">
      <c r="A177" s="17">
        <f t="shared" si="4"/>
      </c>
      <c r="B177" s="17" t="s">
        <v>653</v>
      </c>
      <c r="C177" s="17" t="s">
        <v>654</v>
      </c>
      <c r="D177" s="18" t="s">
        <v>220</v>
      </c>
      <c r="E177" s="19">
        <v>284</v>
      </c>
      <c r="F177" s="18">
        <v>1</v>
      </c>
      <c r="G177" s="45" t="s">
        <v>771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6"/>
      <c r="AE177" s="47"/>
      <c r="AF177" s="46"/>
      <c r="AG177" s="47"/>
      <c r="AH177" s="46"/>
      <c r="AI177" s="47"/>
      <c r="AJ177" s="46"/>
      <c r="AK177" s="47"/>
      <c r="AL177" s="46"/>
      <c r="AM177" s="47"/>
      <c r="AN177" s="46"/>
      <c r="AO177" s="47"/>
      <c r="AP177" s="46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</row>
    <row r="178" spans="1:60" ht="15">
      <c r="A178" s="17">
        <f t="shared" si="4"/>
      </c>
      <c r="B178" s="17" t="s">
        <v>83</v>
      </c>
      <c r="C178" s="17" t="s">
        <v>84</v>
      </c>
      <c r="D178" s="18" t="s">
        <v>220</v>
      </c>
      <c r="E178" s="19">
        <v>284</v>
      </c>
      <c r="F178" s="18">
        <v>1</v>
      </c>
      <c r="G178" s="45" t="s">
        <v>771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6"/>
      <c r="AE178" s="47"/>
      <c r="AF178" s="46"/>
      <c r="AG178" s="47"/>
      <c r="AH178" s="46"/>
      <c r="AI178" s="47"/>
      <c r="AJ178" s="46"/>
      <c r="AK178" s="47"/>
      <c r="AL178" s="46"/>
      <c r="AM178" s="47"/>
      <c r="AN178" s="46"/>
      <c r="AO178" s="47"/>
      <c r="AP178" s="46"/>
      <c r="AQ178" s="47"/>
      <c r="AR178" s="46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</row>
    <row r="179" spans="1:60" ht="15">
      <c r="A179" s="17">
        <f t="shared" si="4"/>
      </c>
      <c r="B179" s="17" t="s">
        <v>326</v>
      </c>
      <c r="C179" s="17" t="s">
        <v>327</v>
      </c>
      <c r="D179" s="18" t="s">
        <v>220</v>
      </c>
      <c r="E179" s="19">
        <v>284</v>
      </c>
      <c r="F179" s="18">
        <v>1</v>
      </c>
      <c r="G179" s="45" t="s">
        <v>771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6"/>
      <c r="AE179" s="46"/>
      <c r="AF179" s="46"/>
      <c r="AG179" s="46"/>
      <c r="AH179" s="46"/>
      <c r="AI179" s="46"/>
      <c r="AJ179" s="46"/>
      <c r="AK179" s="47"/>
      <c r="AL179" s="46"/>
      <c r="AM179" s="46"/>
      <c r="AN179" s="46"/>
      <c r="AO179" s="46"/>
      <c r="AP179" s="46"/>
      <c r="AQ179" s="46"/>
      <c r="AR179" s="46"/>
      <c r="AS179" s="47"/>
      <c r="AT179" s="46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</row>
    <row r="180" spans="1:60" ht="15">
      <c r="A180" s="17">
        <f t="shared" si="4"/>
      </c>
      <c r="B180" s="17" t="s">
        <v>655</v>
      </c>
      <c r="C180" s="17" t="s">
        <v>656</v>
      </c>
      <c r="D180" s="18" t="s">
        <v>220</v>
      </c>
      <c r="E180" s="19">
        <v>284</v>
      </c>
      <c r="F180" s="18">
        <v>1</v>
      </c>
      <c r="G180" s="45" t="s">
        <v>771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6"/>
      <c r="AE180" s="47"/>
      <c r="AF180" s="46"/>
      <c r="AG180" s="47"/>
      <c r="AH180" s="46"/>
      <c r="AI180" s="47"/>
      <c r="AJ180" s="46"/>
      <c r="AK180" s="47"/>
      <c r="AL180" s="46"/>
      <c r="AM180" s="47"/>
      <c r="AN180" s="46"/>
      <c r="AO180" s="47"/>
      <c r="AP180" s="46"/>
      <c r="AQ180" s="47"/>
      <c r="AR180" s="46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</row>
    <row r="181" spans="1:60" ht="15">
      <c r="A181" s="17">
        <f t="shared" si="4"/>
      </c>
      <c r="B181" s="17" t="s">
        <v>85</v>
      </c>
      <c r="C181" s="17" t="s">
        <v>86</v>
      </c>
      <c r="D181" s="18" t="s">
        <v>220</v>
      </c>
      <c r="E181" s="19">
        <v>284</v>
      </c>
      <c r="F181" s="18">
        <v>1</v>
      </c>
      <c r="G181" s="45" t="s">
        <v>771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6"/>
      <c r="AE181" s="47"/>
      <c r="AF181" s="46"/>
      <c r="AG181" s="47"/>
      <c r="AH181" s="46"/>
      <c r="AI181" s="47"/>
      <c r="AJ181" s="46"/>
      <c r="AK181" s="47"/>
      <c r="AL181" s="46"/>
      <c r="AM181" s="47"/>
      <c r="AN181" s="46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</row>
    <row r="182" spans="1:60" ht="15">
      <c r="A182" s="17">
        <f t="shared" si="4"/>
      </c>
      <c r="B182" s="17" t="s">
        <v>609</v>
      </c>
      <c r="C182" s="17" t="s">
        <v>610</v>
      </c>
      <c r="D182" s="18" t="s">
        <v>220</v>
      </c>
      <c r="E182" s="19">
        <v>284</v>
      </c>
      <c r="F182" s="18">
        <v>1</v>
      </c>
      <c r="G182" s="45" t="s">
        <v>771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6"/>
      <c r="AE182" s="47"/>
      <c r="AF182" s="46"/>
      <c r="AG182" s="47"/>
      <c r="AH182" s="46"/>
      <c r="AI182" s="47"/>
      <c r="AJ182" s="46"/>
      <c r="AK182" s="47"/>
      <c r="AL182" s="46"/>
      <c r="AM182" s="47"/>
      <c r="AN182" s="46"/>
      <c r="AO182" s="47"/>
      <c r="AP182" s="46"/>
      <c r="AQ182" s="47"/>
      <c r="AR182" s="46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</row>
    <row r="183" spans="1:60" ht="15">
      <c r="A183" s="17">
        <f t="shared" si="4"/>
      </c>
      <c r="B183" s="17" t="s">
        <v>328</v>
      </c>
      <c r="C183" s="17" t="s">
        <v>329</v>
      </c>
      <c r="D183" s="18" t="s">
        <v>220</v>
      </c>
      <c r="E183" s="19">
        <v>284</v>
      </c>
      <c r="F183" s="18">
        <v>1</v>
      </c>
      <c r="G183" s="45" t="s">
        <v>771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6"/>
      <c r="AE183" s="47"/>
      <c r="AF183" s="46"/>
      <c r="AG183" s="47"/>
      <c r="AH183" s="46"/>
      <c r="AI183" s="47"/>
      <c r="AJ183" s="46"/>
      <c r="AK183" s="47"/>
      <c r="AL183" s="46"/>
      <c r="AM183" s="47"/>
      <c r="AN183" s="46"/>
      <c r="AO183" s="47"/>
      <c r="AP183" s="46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</row>
    <row r="184" spans="1:60" ht="15">
      <c r="A184" s="17">
        <f t="shared" si="4"/>
      </c>
      <c r="B184" s="17" t="s">
        <v>237</v>
      </c>
      <c r="C184" s="17" t="s">
        <v>238</v>
      </c>
      <c r="D184" s="18" t="s">
        <v>220</v>
      </c>
      <c r="E184" s="19">
        <v>284</v>
      </c>
      <c r="F184" s="18">
        <v>1</v>
      </c>
      <c r="G184" s="45" t="s">
        <v>771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6"/>
      <c r="AE184" s="47"/>
      <c r="AF184" s="46"/>
      <c r="AG184" s="47"/>
      <c r="AH184" s="46"/>
      <c r="AI184" s="47"/>
      <c r="AJ184" s="46"/>
      <c r="AK184" s="47"/>
      <c r="AL184" s="46"/>
      <c r="AM184" s="47"/>
      <c r="AN184" s="46"/>
      <c r="AO184" s="47"/>
      <c r="AP184" s="46"/>
      <c r="AQ184" s="47"/>
      <c r="AR184" s="46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</row>
    <row r="185" spans="1:60" ht="15">
      <c r="A185" s="17">
        <f t="shared" si="4"/>
      </c>
      <c r="B185" s="17" t="s">
        <v>657</v>
      </c>
      <c r="C185" s="17" t="s">
        <v>658</v>
      </c>
      <c r="D185" s="18" t="s">
        <v>220</v>
      </c>
      <c r="E185" s="19">
        <v>284</v>
      </c>
      <c r="F185" s="18">
        <v>1</v>
      </c>
      <c r="G185" s="45" t="s">
        <v>771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6"/>
      <c r="AE185" s="47"/>
      <c r="AF185" s="46"/>
      <c r="AG185" s="47"/>
      <c r="AH185" s="46"/>
      <c r="AI185" s="47"/>
      <c r="AJ185" s="46"/>
      <c r="AK185" s="47"/>
      <c r="AL185" s="46"/>
      <c r="AM185" s="47"/>
      <c r="AN185" s="46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</row>
    <row r="186" spans="1:60" ht="15">
      <c r="A186" s="17">
        <f t="shared" si="4"/>
      </c>
      <c r="B186" s="17" t="s">
        <v>87</v>
      </c>
      <c r="C186" s="17" t="s">
        <v>88</v>
      </c>
      <c r="D186" s="18" t="s">
        <v>220</v>
      </c>
      <c r="E186" s="19">
        <v>284</v>
      </c>
      <c r="F186" s="18">
        <v>1</v>
      </c>
      <c r="G186" s="45" t="s">
        <v>771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6"/>
      <c r="AC186" s="46"/>
      <c r="AD186" s="46"/>
      <c r="AE186" s="46"/>
      <c r="AF186" s="46"/>
      <c r="AG186" s="46"/>
      <c r="AH186" s="46"/>
      <c r="AI186" s="47"/>
      <c r="AJ186" s="46"/>
      <c r="AK186" s="47"/>
      <c r="AL186" s="46"/>
      <c r="AM186" s="47"/>
      <c r="AN186" s="46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</row>
    <row r="187" spans="1:60" ht="15">
      <c r="A187" s="17">
        <f t="shared" si="4"/>
      </c>
      <c r="B187" s="17" t="s">
        <v>659</v>
      </c>
      <c r="C187" s="17" t="s">
        <v>660</v>
      </c>
      <c r="D187" s="18" t="s">
        <v>220</v>
      </c>
      <c r="E187" s="19">
        <v>284</v>
      </c>
      <c r="F187" s="18">
        <v>1</v>
      </c>
      <c r="G187" s="45" t="s">
        <v>771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6"/>
      <c r="AC187" s="46"/>
      <c r="AD187" s="46"/>
      <c r="AE187" s="46"/>
      <c r="AF187" s="46"/>
      <c r="AG187" s="46"/>
      <c r="AH187" s="46"/>
      <c r="AI187" s="46"/>
      <c r="AJ187" s="46"/>
      <c r="AK187" s="47"/>
      <c r="AL187" s="46"/>
      <c r="AM187" s="46"/>
      <c r="AN187" s="46"/>
      <c r="AO187" s="46"/>
      <c r="AP187" s="47"/>
      <c r="AQ187" s="46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</row>
    <row r="188" spans="1:60" ht="15">
      <c r="A188" s="17">
        <f t="shared" si="4"/>
      </c>
      <c r="B188" s="17" t="s">
        <v>549</v>
      </c>
      <c r="C188" s="17" t="s">
        <v>550</v>
      </c>
      <c r="D188" s="18" t="s">
        <v>220</v>
      </c>
      <c r="E188" s="19">
        <v>284</v>
      </c>
      <c r="F188" s="18">
        <v>1</v>
      </c>
      <c r="G188" s="45" t="s">
        <v>771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6"/>
      <c r="AC188" s="46"/>
      <c r="AD188" s="46"/>
      <c r="AE188" s="46"/>
      <c r="AF188" s="46"/>
      <c r="AG188" s="46"/>
      <c r="AH188" s="46"/>
      <c r="AI188" s="46"/>
      <c r="AJ188" s="47"/>
      <c r="AK188" s="47"/>
      <c r="AL188" s="46"/>
      <c r="AM188" s="47"/>
      <c r="AN188" s="46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</row>
    <row r="189" spans="1:60" ht="15">
      <c r="A189" s="17">
        <f t="shared" si="4"/>
      </c>
      <c r="B189" s="17" t="s">
        <v>437</v>
      </c>
      <c r="C189" s="17" t="s">
        <v>438</v>
      </c>
      <c r="D189" s="18" t="s">
        <v>551</v>
      </c>
      <c r="E189" s="19">
        <v>284</v>
      </c>
      <c r="F189" s="18">
        <v>6</v>
      </c>
      <c r="G189" s="45" t="s">
        <v>771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6"/>
      <c r="AC189" s="46"/>
      <c r="AD189" s="46"/>
      <c r="AE189" s="46"/>
      <c r="AF189" s="46"/>
      <c r="AG189" s="46"/>
      <c r="AH189" s="46"/>
      <c r="AI189" s="46"/>
      <c r="AJ189" s="46"/>
      <c r="AK189" s="47"/>
      <c r="AL189" s="47"/>
      <c r="AM189" s="47"/>
      <c r="AN189" s="47"/>
      <c r="AO189" s="47"/>
      <c r="AP189" s="46"/>
      <c r="AQ189" s="47"/>
      <c r="AR189" s="46"/>
      <c r="AS189" s="46"/>
      <c r="AT189" s="46"/>
      <c r="AU189" s="47"/>
      <c r="AV189" s="46"/>
      <c r="AW189" s="46"/>
      <c r="AX189" s="46"/>
      <c r="AY189" s="46"/>
      <c r="AZ189" s="46"/>
      <c r="BA189" s="46"/>
      <c r="BB189" s="46"/>
      <c r="BC189" s="46"/>
      <c r="BD189" s="47"/>
      <c r="BE189" s="47"/>
      <c r="BF189" s="47"/>
      <c r="BG189" s="47"/>
      <c r="BH189" s="47"/>
    </row>
    <row r="190" spans="1:60" ht="15">
      <c r="A190" s="17">
        <f t="shared" si="4"/>
      </c>
      <c r="B190" s="17" t="s">
        <v>437</v>
      </c>
      <c r="C190" s="17" t="s">
        <v>438</v>
      </c>
      <c r="D190" s="18" t="s">
        <v>374</v>
      </c>
      <c r="E190" s="19">
        <v>500</v>
      </c>
      <c r="F190" s="18">
        <v>4</v>
      </c>
      <c r="G190" s="45" t="s">
        <v>771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7"/>
      <c r="AN190" s="47"/>
      <c r="AO190" s="47"/>
      <c r="AP190" s="46"/>
      <c r="AQ190" s="47"/>
      <c r="AR190" s="46"/>
      <c r="AS190" s="47"/>
      <c r="AT190" s="47"/>
      <c r="AU190" s="46"/>
      <c r="AV190" s="46"/>
      <c r="AW190" s="46"/>
      <c r="AX190" s="46"/>
      <c r="AY190" s="46"/>
      <c r="AZ190" s="46"/>
      <c r="BA190" s="46"/>
      <c r="BB190" s="47"/>
      <c r="BC190" s="47"/>
      <c r="BD190" s="47"/>
      <c r="BE190" s="47"/>
      <c r="BF190" s="47"/>
      <c r="BG190" s="47"/>
      <c r="BH190" s="47"/>
    </row>
    <row r="191" spans="1:60" ht="15">
      <c r="A191" s="17">
        <f t="shared" si="4"/>
      </c>
      <c r="B191" s="17" t="s">
        <v>661</v>
      </c>
      <c r="C191" s="17" t="s">
        <v>662</v>
      </c>
      <c r="D191" s="18" t="s">
        <v>222</v>
      </c>
      <c r="E191" s="19">
        <v>178</v>
      </c>
      <c r="F191" s="18">
        <v>1</v>
      </c>
      <c r="G191" s="45" t="s">
        <v>771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6"/>
      <c r="AC191" s="46"/>
      <c r="AD191" s="46"/>
      <c r="AE191" s="46"/>
      <c r="AF191" s="46"/>
      <c r="AG191" s="47"/>
      <c r="AH191" s="46"/>
      <c r="AI191" s="47"/>
      <c r="AJ191" s="46"/>
      <c r="AK191" s="47"/>
      <c r="AL191" s="46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</row>
    <row r="192" spans="1:60" ht="15">
      <c r="A192" s="17">
        <f t="shared" si="4"/>
      </c>
      <c r="B192" s="17" t="s">
        <v>89</v>
      </c>
      <c r="C192" s="17" t="s">
        <v>90</v>
      </c>
      <c r="D192" s="18" t="s">
        <v>222</v>
      </c>
      <c r="E192" s="19">
        <v>178</v>
      </c>
      <c r="F192" s="18">
        <v>1</v>
      </c>
      <c r="G192" s="45" t="s">
        <v>771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6"/>
      <c r="AC192" s="46"/>
      <c r="AD192" s="46"/>
      <c r="AE192" s="46"/>
      <c r="AF192" s="46"/>
      <c r="AG192" s="46"/>
      <c r="AH192" s="46"/>
      <c r="AI192" s="46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</row>
    <row r="193" spans="1:60" ht="15">
      <c r="A193" s="17">
        <f t="shared" si="4"/>
      </c>
      <c r="B193" s="17" t="s">
        <v>440</v>
      </c>
      <c r="C193" s="17" t="s">
        <v>441</v>
      </c>
      <c r="D193" s="18" t="s">
        <v>220</v>
      </c>
      <c r="E193" s="19">
        <v>284</v>
      </c>
      <c r="F193" s="18">
        <v>2</v>
      </c>
      <c r="G193" s="45" t="s">
        <v>771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6"/>
      <c r="AC193" s="46"/>
      <c r="AD193" s="46"/>
      <c r="AE193" s="46"/>
      <c r="AF193" s="46"/>
      <c r="AG193" s="46"/>
      <c r="AH193" s="46"/>
      <c r="AI193" s="46"/>
      <c r="AJ193" s="46"/>
      <c r="AK193" s="47"/>
      <c r="AL193" s="47"/>
      <c r="AM193" s="47"/>
      <c r="AN193" s="46"/>
      <c r="AO193" s="47"/>
      <c r="AP193" s="46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</row>
    <row r="194" spans="1:60" ht="15">
      <c r="A194" s="17">
        <f t="shared" si="4"/>
      </c>
      <c r="B194" s="17" t="s">
        <v>440</v>
      </c>
      <c r="C194" s="17" t="s">
        <v>441</v>
      </c>
      <c r="D194" s="18" t="s">
        <v>224</v>
      </c>
      <c r="E194" s="19">
        <v>480</v>
      </c>
      <c r="F194" s="18">
        <v>2</v>
      </c>
      <c r="G194" s="45" t="s">
        <v>771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6"/>
      <c r="AC194" s="46"/>
      <c r="AD194" s="46"/>
      <c r="AE194" s="46"/>
      <c r="AF194" s="46"/>
      <c r="AG194" s="46"/>
      <c r="AH194" s="46"/>
      <c r="AI194" s="46"/>
      <c r="AJ194" s="46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</row>
    <row r="195" spans="1:60" ht="15">
      <c r="A195" s="17">
        <f t="shared" si="4"/>
      </c>
      <c r="B195" s="17" t="s">
        <v>91</v>
      </c>
      <c r="C195" s="17" t="s">
        <v>367</v>
      </c>
      <c r="D195" s="18" t="s">
        <v>225</v>
      </c>
      <c r="E195" s="19">
        <v>178</v>
      </c>
      <c r="F195" s="18">
        <v>4</v>
      </c>
      <c r="G195" s="45" t="s">
        <v>771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6"/>
      <c r="AC195" s="47"/>
      <c r="AD195" s="46"/>
      <c r="AE195" s="46"/>
      <c r="AF195" s="46"/>
      <c r="AG195" s="46"/>
      <c r="AH195" s="46"/>
      <c r="AI195" s="46"/>
      <c r="AJ195" s="46"/>
      <c r="AK195" s="46"/>
      <c r="AL195" s="46"/>
      <c r="AM195" s="47"/>
      <c r="AN195" s="46"/>
      <c r="AO195" s="47"/>
      <c r="AP195" s="46"/>
      <c r="AQ195" s="47"/>
      <c r="AR195" s="46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</row>
    <row r="196" spans="1:60" ht="15">
      <c r="A196" s="17">
        <f t="shared" si="4"/>
      </c>
      <c r="B196" s="17" t="s">
        <v>93</v>
      </c>
      <c r="C196" s="17" t="s">
        <v>368</v>
      </c>
      <c r="D196" s="18" t="s">
        <v>225</v>
      </c>
      <c r="E196" s="19">
        <v>178</v>
      </c>
      <c r="F196" s="18">
        <v>4</v>
      </c>
      <c r="G196" s="45" t="s">
        <v>771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6"/>
      <c r="AC196" s="47"/>
      <c r="AD196" s="46"/>
      <c r="AE196" s="46"/>
      <c r="AF196" s="46"/>
      <c r="AG196" s="46"/>
      <c r="AH196" s="46"/>
      <c r="AI196" s="46"/>
      <c r="AJ196" s="46"/>
      <c r="AK196" s="46"/>
      <c r="AL196" s="46"/>
      <c r="AM196" s="47"/>
      <c r="AN196" s="46"/>
      <c r="AO196" s="47"/>
      <c r="AP196" s="46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</row>
    <row r="197" spans="1:60" ht="15">
      <c r="A197" s="17">
        <f t="shared" si="4"/>
      </c>
      <c r="B197" s="17" t="s">
        <v>552</v>
      </c>
      <c r="C197" s="17" t="s">
        <v>553</v>
      </c>
      <c r="D197" s="18" t="s">
        <v>225</v>
      </c>
      <c r="E197" s="19">
        <v>178</v>
      </c>
      <c r="F197" s="18">
        <v>4</v>
      </c>
      <c r="G197" s="45" t="s">
        <v>771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6"/>
      <c r="AE197" s="46"/>
      <c r="AF197" s="46"/>
      <c r="AG197" s="46"/>
      <c r="AH197" s="46"/>
      <c r="AI197" s="46"/>
      <c r="AJ197" s="46"/>
      <c r="AK197" s="46"/>
      <c r="AL197" s="46"/>
      <c r="AM197" s="47"/>
      <c r="AN197" s="46"/>
      <c r="AO197" s="47"/>
      <c r="AP197" s="46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</row>
    <row r="198" spans="1:60" ht="15">
      <c r="A198" s="17">
        <f t="shared" si="4"/>
      </c>
      <c r="B198" s="17" t="s">
        <v>554</v>
      </c>
      <c r="C198" s="17" t="s">
        <v>555</v>
      </c>
      <c r="D198" s="18" t="s">
        <v>225</v>
      </c>
      <c r="E198" s="19">
        <v>178</v>
      </c>
      <c r="F198" s="18">
        <v>4</v>
      </c>
      <c r="G198" s="45" t="s">
        <v>771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6"/>
      <c r="AE198" s="46"/>
      <c r="AF198" s="46"/>
      <c r="AG198" s="46"/>
      <c r="AH198" s="46"/>
      <c r="AI198" s="47"/>
      <c r="AJ198" s="46"/>
      <c r="AK198" s="47"/>
      <c r="AL198" s="46"/>
      <c r="AM198" s="47"/>
      <c r="AN198" s="46"/>
      <c r="AO198" s="47"/>
      <c r="AP198" s="46"/>
      <c r="AQ198" s="47"/>
      <c r="AR198" s="46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</row>
    <row r="199" spans="1:60" ht="15">
      <c r="A199" s="17">
        <f t="shared" si="4"/>
      </c>
      <c r="B199" s="17" t="s">
        <v>94</v>
      </c>
      <c r="C199" s="17" t="s">
        <v>369</v>
      </c>
      <c r="D199" s="18" t="s">
        <v>225</v>
      </c>
      <c r="E199" s="19">
        <v>178</v>
      </c>
      <c r="F199" s="18">
        <v>4</v>
      </c>
      <c r="G199" s="45" t="s">
        <v>771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6"/>
      <c r="AC199" s="47"/>
      <c r="AD199" s="46"/>
      <c r="AE199" s="46"/>
      <c r="AF199" s="46"/>
      <c r="AG199" s="46"/>
      <c r="AH199" s="46"/>
      <c r="AI199" s="46"/>
      <c r="AJ199" s="46"/>
      <c r="AK199" s="46"/>
      <c r="AL199" s="46"/>
      <c r="AM199" s="47"/>
      <c r="AN199" s="46"/>
      <c r="AO199" s="47"/>
      <c r="AP199" s="46"/>
      <c r="AQ199" s="47"/>
      <c r="AR199" s="46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</row>
    <row r="200" spans="1:60" ht="15">
      <c r="A200" s="17">
        <f t="shared" si="4"/>
      </c>
      <c r="B200" s="17" t="s">
        <v>91</v>
      </c>
      <c r="C200" s="17" t="s">
        <v>367</v>
      </c>
      <c r="D200" s="18" t="s">
        <v>220</v>
      </c>
      <c r="E200" s="19">
        <v>284</v>
      </c>
      <c r="F200" s="18">
        <v>1</v>
      </c>
      <c r="G200" s="45" t="s">
        <v>771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</row>
    <row r="201" spans="1:60" ht="15">
      <c r="A201" s="17">
        <f t="shared" si="4"/>
      </c>
      <c r="B201" s="17" t="s">
        <v>92</v>
      </c>
      <c r="C201" s="17" t="s">
        <v>370</v>
      </c>
      <c r="D201" s="18" t="s">
        <v>220</v>
      </c>
      <c r="E201" s="19">
        <v>284</v>
      </c>
      <c r="F201" s="18">
        <v>1</v>
      </c>
      <c r="G201" s="45" t="s">
        <v>771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7"/>
      <c r="AN201" s="46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</row>
    <row r="202" spans="1:60" ht="15">
      <c r="A202" s="17">
        <f t="shared" si="4"/>
      </c>
      <c r="B202" s="17" t="s">
        <v>93</v>
      </c>
      <c r="C202" s="17" t="s">
        <v>368</v>
      </c>
      <c r="D202" s="18" t="s">
        <v>220</v>
      </c>
      <c r="E202" s="19">
        <v>284</v>
      </c>
      <c r="F202" s="18">
        <v>1</v>
      </c>
      <c r="G202" s="45" t="s">
        <v>771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</row>
    <row r="203" spans="1:60" ht="15">
      <c r="A203" s="17">
        <f t="shared" si="4"/>
      </c>
      <c r="B203" s="17" t="s">
        <v>552</v>
      </c>
      <c r="C203" s="17" t="s">
        <v>553</v>
      </c>
      <c r="D203" s="18" t="s">
        <v>220</v>
      </c>
      <c r="E203" s="19">
        <v>284</v>
      </c>
      <c r="F203" s="18">
        <v>1</v>
      </c>
      <c r="G203" s="45" t="s">
        <v>771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7"/>
      <c r="AN203" s="46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</row>
    <row r="204" spans="1:60" ht="15">
      <c r="A204" s="17">
        <f t="shared" si="4"/>
      </c>
      <c r="B204" s="17" t="s">
        <v>554</v>
      </c>
      <c r="C204" s="17" t="s">
        <v>555</v>
      </c>
      <c r="D204" s="18" t="s">
        <v>220</v>
      </c>
      <c r="E204" s="19">
        <v>284</v>
      </c>
      <c r="F204" s="18">
        <v>1</v>
      </c>
      <c r="G204" s="45" t="s">
        <v>771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6"/>
      <c r="AC204" s="47"/>
      <c r="AD204" s="46"/>
      <c r="AE204" s="46"/>
      <c r="AF204" s="46"/>
      <c r="AG204" s="46"/>
      <c r="AH204" s="46"/>
      <c r="AI204" s="46"/>
      <c r="AJ204" s="46"/>
      <c r="AK204" s="46"/>
      <c r="AL204" s="46"/>
      <c r="AM204" s="47"/>
      <c r="AN204" s="46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</row>
    <row r="205" spans="1:60" ht="15">
      <c r="A205" s="17">
        <f t="shared" si="4"/>
      </c>
      <c r="B205" s="17" t="s">
        <v>94</v>
      </c>
      <c r="C205" s="17" t="s">
        <v>369</v>
      </c>
      <c r="D205" s="18" t="s">
        <v>220</v>
      </c>
      <c r="E205" s="19">
        <v>284</v>
      </c>
      <c r="F205" s="18">
        <v>1</v>
      </c>
      <c r="G205" s="45" t="s">
        <v>771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</row>
    <row r="206" spans="1:60" ht="15">
      <c r="A206" s="17">
        <f t="shared" si="4"/>
      </c>
      <c r="B206" s="17" t="s">
        <v>92</v>
      </c>
      <c r="C206" s="17" t="s">
        <v>370</v>
      </c>
      <c r="D206" s="18" t="s">
        <v>224</v>
      </c>
      <c r="E206" s="19">
        <v>375</v>
      </c>
      <c r="F206" s="18">
        <v>1</v>
      </c>
      <c r="G206" s="45" t="s">
        <v>771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</row>
    <row r="207" spans="1:60" ht="15">
      <c r="A207" s="17">
        <f t="shared" si="4"/>
      </c>
      <c r="B207" s="17" t="s">
        <v>442</v>
      </c>
      <c r="C207" s="17" t="s">
        <v>443</v>
      </c>
      <c r="D207" s="18" t="s">
        <v>221</v>
      </c>
      <c r="E207" s="19">
        <v>284</v>
      </c>
      <c r="F207" s="18">
        <v>4</v>
      </c>
      <c r="G207" s="45" t="s">
        <v>771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6"/>
      <c r="AC207" s="46"/>
      <c r="AD207" s="46"/>
      <c r="AE207" s="46"/>
      <c r="AF207" s="46"/>
      <c r="AG207" s="46"/>
      <c r="AH207" s="46"/>
      <c r="AI207" s="46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</row>
    <row r="208" spans="1:60" ht="15">
      <c r="A208" s="17">
        <f t="shared" si="4"/>
      </c>
      <c r="B208" s="17" t="s">
        <v>95</v>
      </c>
      <c r="C208" s="17" t="s">
        <v>96</v>
      </c>
      <c r="D208" s="18" t="s">
        <v>220</v>
      </c>
      <c r="E208" s="19">
        <v>284</v>
      </c>
      <c r="F208" s="18">
        <v>1</v>
      </c>
      <c r="G208" s="45" t="s">
        <v>771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</row>
    <row r="209" spans="1:60" ht="15">
      <c r="A209" s="17">
        <f t="shared" si="4"/>
      </c>
      <c r="B209" s="17" t="s">
        <v>330</v>
      </c>
      <c r="C209" s="17" t="s">
        <v>331</v>
      </c>
      <c r="D209" s="18" t="s">
        <v>220</v>
      </c>
      <c r="E209" s="19">
        <v>284</v>
      </c>
      <c r="F209" s="18">
        <v>1</v>
      </c>
      <c r="G209" s="45" t="s">
        <v>771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7"/>
      <c r="AK209" s="46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</row>
    <row r="210" spans="1:60" ht="15">
      <c r="A210" s="17">
        <f t="shared" si="4"/>
      </c>
      <c r="B210" s="17" t="s">
        <v>611</v>
      </c>
      <c r="C210" s="17" t="s">
        <v>612</v>
      </c>
      <c r="D210" s="18" t="s">
        <v>220</v>
      </c>
      <c r="E210" s="19">
        <v>284</v>
      </c>
      <c r="F210" s="18">
        <v>1</v>
      </c>
      <c r="G210" s="45" t="s">
        <v>771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6"/>
      <c r="AC210" s="46"/>
      <c r="AD210" s="46"/>
      <c r="AE210" s="46"/>
      <c r="AF210" s="46"/>
      <c r="AG210" s="46"/>
      <c r="AH210" s="46"/>
      <c r="AI210" s="47"/>
      <c r="AJ210" s="46"/>
      <c r="AK210" s="47"/>
      <c r="AL210" s="46"/>
      <c r="AM210" s="47"/>
      <c r="AN210" s="46"/>
      <c r="AO210" s="47"/>
      <c r="AP210" s="46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</row>
    <row r="211" spans="1:60" ht="15">
      <c r="A211" s="17">
        <f t="shared" si="4"/>
      </c>
      <c r="B211" s="17" t="s">
        <v>663</v>
      </c>
      <c r="C211" s="17" t="s">
        <v>664</v>
      </c>
      <c r="D211" s="18" t="s">
        <v>220</v>
      </c>
      <c r="E211" s="19">
        <v>284</v>
      </c>
      <c r="F211" s="18">
        <v>1</v>
      </c>
      <c r="G211" s="45" t="s">
        <v>771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6"/>
      <c r="AC211" s="46"/>
      <c r="AD211" s="46"/>
      <c r="AE211" s="46"/>
      <c r="AF211" s="46"/>
      <c r="AG211" s="46"/>
      <c r="AH211" s="46"/>
      <c r="AI211" s="47"/>
      <c r="AJ211" s="46"/>
      <c r="AK211" s="46"/>
      <c r="AL211" s="46"/>
      <c r="AM211" s="47"/>
      <c r="AN211" s="46"/>
      <c r="AO211" s="47"/>
      <c r="AP211" s="46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</row>
    <row r="212" spans="1:60" ht="15">
      <c r="A212" s="17">
        <f t="shared" si="4"/>
      </c>
      <c r="B212" s="17" t="s">
        <v>97</v>
      </c>
      <c r="C212" s="17" t="s">
        <v>583</v>
      </c>
      <c r="D212" s="18" t="s">
        <v>220</v>
      </c>
      <c r="E212" s="19">
        <v>284</v>
      </c>
      <c r="F212" s="18">
        <v>1</v>
      </c>
      <c r="G212" s="45" t="s">
        <v>771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7"/>
      <c r="AL212" s="46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</row>
    <row r="213" spans="1:60" ht="15">
      <c r="A213" s="17">
        <f aca="true" t="shared" si="5" ref="A213:A276">IF(SUM(H213:BH213)&lt;&gt;0,"Select","")</f>
      </c>
      <c r="B213" s="17" t="s">
        <v>332</v>
      </c>
      <c r="C213" s="17" t="s">
        <v>584</v>
      </c>
      <c r="D213" s="18" t="s">
        <v>220</v>
      </c>
      <c r="E213" s="19">
        <v>284</v>
      </c>
      <c r="F213" s="18">
        <v>1</v>
      </c>
      <c r="G213" s="45" t="s">
        <v>771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7"/>
      <c r="AN213" s="46"/>
      <c r="AO213" s="47"/>
      <c r="AP213" s="46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</row>
    <row r="214" spans="1:60" ht="15">
      <c r="A214" s="17">
        <f t="shared" si="5"/>
      </c>
      <c r="B214" s="17" t="s">
        <v>665</v>
      </c>
      <c r="C214" s="17" t="s">
        <v>666</v>
      </c>
      <c r="D214" s="18" t="s">
        <v>220</v>
      </c>
      <c r="E214" s="19">
        <v>284</v>
      </c>
      <c r="F214" s="18">
        <v>1</v>
      </c>
      <c r="G214" s="45" t="s">
        <v>771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6"/>
      <c r="AC214" s="46"/>
      <c r="AD214" s="46"/>
      <c r="AE214" s="46"/>
      <c r="AF214" s="46"/>
      <c r="AG214" s="46"/>
      <c r="AH214" s="46"/>
      <c r="AI214" s="47"/>
      <c r="AJ214" s="46"/>
      <c r="AK214" s="47"/>
      <c r="AL214" s="46"/>
      <c r="AM214" s="47"/>
      <c r="AN214" s="46"/>
      <c r="AO214" s="47"/>
      <c r="AP214" s="46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</row>
    <row r="215" spans="1:60" ht="15">
      <c r="A215" s="17">
        <f t="shared" si="5"/>
      </c>
      <c r="B215" s="17" t="s">
        <v>667</v>
      </c>
      <c r="C215" s="17" t="s">
        <v>668</v>
      </c>
      <c r="D215" s="18" t="s">
        <v>220</v>
      </c>
      <c r="E215" s="19">
        <v>284</v>
      </c>
      <c r="F215" s="18">
        <v>1</v>
      </c>
      <c r="G215" s="45" t="s">
        <v>771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6"/>
      <c r="AC215" s="46"/>
      <c r="AD215" s="46"/>
      <c r="AE215" s="46"/>
      <c r="AF215" s="46"/>
      <c r="AG215" s="46"/>
      <c r="AH215" s="46"/>
      <c r="AI215" s="47"/>
      <c r="AJ215" s="46"/>
      <c r="AK215" s="47"/>
      <c r="AL215" s="46"/>
      <c r="AM215" s="47"/>
      <c r="AN215" s="46"/>
      <c r="AO215" s="47"/>
      <c r="AP215" s="46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</row>
    <row r="216" spans="1:60" ht="15">
      <c r="A216" s="17">
        <f t="shared" si="5"/>
      </c>
      <c r="B216" s="17" t="s">
        <v>669</v>
      </c>
      <c r="C216" s="17" t="s">
        <v>670</v>
      </c>
      <c r="D216" s="18" t="s">
        <v>220</v>
      </c>
      <c r="E216" s="19">
        <v>284</v>
      </c>
      <c r="F216" s="18">
        <v>1</v>
      </c>
      <c r="G216" s="45" t="s">
        <v>771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6"/>
      <c r="AC216" s="46"/>
      <c r="AD216" s="46"/>
      <c r="AE216" s="46"/>
      <c r="AF216" s="46"/>
      <c r="AG216" s="46"/>
      <c r="AH216" s="46"/>
      <c r="AI216" s="46"/>
      <c r="AJ216" s="46"/>
      <c r="AK216" s="47"/>
      <c r="AL216" s="46"/>
      <c r="AM216" s="47"/>
      <c r="AN216" s="46"/>
      <c r="AO216" s="47"/>
      <c r="AP216" s="46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</row>
    <row r="217" spans="1:60" ht="15">
      <c r="A217" s="17">
        <f t="shared" si="5"/>
      </c>
      <c r="B217" s="17" t="s">
        <v>671</v>
      </c>
      <c r="C217" s="17" t="s">
        <v>672</v>
      </c>
      <c r="D217" s="18" t="s">
        <v>220</v>
      </c>
      <c r="E217" s="19">
        <v>284</v>
      </c>
      <c r="F217" s="18">
        <v>1</v>
      </c>
      <c r="G217" s="45" t="s">
        <v>771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6"/>
      <c r="AC217" s="46"/>
      <c r="AD217" s="46"/>
      <c r="AE217" s="46"/>
      <c r="AF217" s="46"/>
      <c r="AG217" s="46"/>
      <c r="AH217" s="46"/>
      <c r="AI217" s="47"/>
      <c r="AJ217" s="46"/>
      <c r="AK217" s="47"/>
      <c r="AL217" s="46"/>
      <c r="AM217" s="47"/>
      <c r="AN217" s="46"/>
      <c r="AO217" s="47"/>
      <c r="AP217" s="46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</row>
    <row r="218" spans="1:60" ht="15">
      <c r="A218" s="17">
        <f t="shared" si="5"/>
      </c>
      <c r="B218" s="17" t="s">
        <v>97</v>
      </c>
      <c r="C218" s="17" t="s">
        <v>583</v>
      </c>
      <c r="D218" s="18" t="s">
        <v>224</v>
      </c>
      <c r="E218" s="19">
        <v>440</v>
      </c>
      <c r="F218" s="18">
        <v>1</v>
      </c>
      <c r="G218" s="45" t="s">
        <v>771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6"/>
      <c r="AC218" s="47"/>
      <c r="AD218" s="46"/>
      <c r="AE218" s="47"/>
      <c r="AF218" s="46"/>
      <c r="AG218" s="47"/>
      <c r="AH218" s="46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</row>
    <row r="219" spans="1:60" ht="15">
      <c r="A219" s="17">
        <f t="shared" si="5"/>
      </c>
      <c r="B219" s="17" t="s">
        <v>98</v>
      </c>
      <c r="C219" s="17" t="s">
        <v>99</v>
      </c>
      <c r="D219" s="18" t="s">
        <v>220</v>
      </c>
      <c r="E219" s="19">
        <v>284</v>
      </c>
      <c r="F219" s="18">
        <v>1</v>
      </c>
      <c r="G219" s="45" t="s">
        <v>771</v>
      </c>
      <c r="H219" s="48"/>
      <c r="I219" s="47"/>
      <c r="J219" s="47"/>
      <c r="K219" s="47"/>
      <c r="L219" s="47"/>
      <c r="M219" s="46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6"/>
      <c r="Y219" s="47"/>
      <c r="Z219" s="46"/>
      <c r="AA219" s="46"/>
      <c r="AB219" s="46"/>
      <c r="AC219" s="46"/>
      <c r="AD219" s="46"/>
      <c r="AE219" s="46"/>
      <c r="AF219" s="46"/>
      <c r="AG219" s="46"/>
      <c r="AH219" s="46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</row>
    <row r="220" spans="1:60" ht="15">
      <c r="A220" s="17">
        <f t="shared" si="5"/>
      </c>
      <c r="B220" s="17" t="s">
        <v>98</v>
      </c>
      <c r="C220" s="17" t="s">
        <v>99</v>
      </c>
      <c r="D220" s="18" t="s">
        <v>224</v>
      </c>
      <c r="E220" s="19">
        <v>440</v>
      </c>
      <c r="F220" s="18">
        <v>1</v>
      </c>
      <c r="G220" s="45" t="s">
        <v>771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6"/>
      <c r="AA220" s="46"/>
      <c r="AB220" s="46"/>
      <c r="AC220" s="46"/>
      <c r="AD220" s="46"/>
      <c r="AE220" s="46"/>
      <c r="AF220" s="46"/>
      <c r="AG220" s="46"/>
      <c r="AH220" s="46"/>
      <c r="AI220" s="47"/>
      <c r="AJ220" s="46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</row>
    <row r="221" spans="1:60" ht="15">
      <c r="A221" s="17">
        <f t="shared" si="5"/>
      </c>
      <c r="B221" s="17" t="s">
        <v>301</v>
      </c>
      <c r="C221" s="17" t="s">
        <v>302</v>
      </c>
      <c r="D221" s="18" t="s">
        <v>222</v>
      </c>
      <c r="E221" s="19">
        <v>178</v>
      </c>
      <c r="F221" s="18">
        <v>1</v>
      </c>
      <c r="G221" s="45" t="s">
        <v>771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7"/>
      <c r="AL221" s="46"/>
      <c r="AM221" s="47"/>
      <c r="AN221" s="46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</row>
    <row r="222" spans="1:60" ht="15">
      <c r="A222" s="17">
        <f t="shared" si="5"/>
      </c>
      <c r="B222" s="17" t="s">
        <v>301</v>
      </c>
      <c r="C222" s="17" t="s">
        <v>302</v>
      </c>
      <c r="D222" s="18" t="s">
        <v>220</v>
      </c>
      <c r="E222" s="19">
        <v>284</v>
      </c>
      <c r="F222" s="18">
        <v>1</v>
      </c>
      <c r="G222" s="45" t="s">
        <v>771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7"/>
      <c r="AJ222" s="46"/>
      <c r="AK222" s="47"/>
      <c r="AL222" s="46"/>
      <c r="AM222" s="47"/>
      <c r="AN222" s="46"/>
      <c r="AO222" s="46"/>
      <c r="AP222" s="46"/>
      <c r="AQ222" s="47"/>
      <c r="AR222" s="46"/>
      <c r="AS222" s="47"/>
      <c r="AT222" s="46"/>
      <c r="AU222" s="47"/>
      <c r="AV222" s="46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</row>
    <row r="223" spans="1:60" ht="15">
      <c r="A223" s="17">
        <f t="shared" si="5"/>
      </c>
      <c r="B223" s="17" t="s">
        <v>444</v>
      </c>
      <c r="C223" s="17" t="s">
        <v>445</v>
      </c>
      <c r="D223" s="18" t="s">
        <v>556</v>
      </c>
      <c r="E223" s="19">
        <v>500</v>
      </c>
      <c r="F223" s="18">
        <v>6</v>
      </c>
      <c r="G223" s="45" t="s">
        <v>771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6"/>
      <c r="AD223" s="46"/>
      <c r="AE223" s="46"/>
      <c r="AF223" s="46"/>
      <c r="AG223" s="46"/>
      <c r="AH223" s="46"/>
      <c r="AI223" s="46"/>
      <c r="AJ223" s="46"/>
      <c r="AK223" s="46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</row>
    <row r="224" spans="1:60" ht="15">
      <c r="A224" s="17">
        <f t="shared" si="5"/>
      </c>
      <c r="B224" s="17" t="s">
        <v>446</v>
      </c>
      <c r="C224" s="17" t="s">
        <v>447</v>
      </c>
      <c r="D224" s="18" t="s">
        <v>221</v>
      </c>
      <c r="E224" s="19">
        <v>284</v>
      </c>
      <c r="F224" s="18">
        <v>4</v>
      </c>
      <c r="G224" s="45" t="s">
        <v>771</v>
      </c>
      <c r="H224" s="47"/>
      <c r="I224" s="47"/>
      <c r="J224" s="47"/>
      <c r="K224" s="47"/>
      <c r="L224" s="47"/>
      <c r="M224" s="46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6"/>
      <c r="AD224" s="46"/>
      <c r="AE224" s="46"/>
      <c r="AF224" s="46"/>
      <c r="AG224" s="46"/>
      <c r="AH224" s="46"/>
      <c r="AI224" s="46"/>
      <c r="AJ224" s="46"/>
      <c r="AK224" s="47"/>
      <c r="AL224" s="46"/>
      <c r="AM224" s="47"/>
      <c r="AN224" s="47"/>
      <c r="AO224" s="47"/>
      <c r="AP224" s="47"/>
      <c r="AQ224" s="47"/>
      <c r="AR224" s="47"/>
      <c r="AS224" s="47"/>
      <c r="AT224" s="46"/>
      <c r="AU224" s="47"/>
      <c r="AV224" s="46"/>
      <c r="AW224" s="47"/>
      <c r="AX224" s="46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</row>
    <row r="225" spans="1:60" ht="15">
      <c r="A225" s="17">
        <f t="shared" si="5"/>
      </c>
      <c r="B225" s="17" t="s">
        <v>100</v>
      </c>
      <c r="C225" s="17" t="s">
        <v>101</v>
      </c>
      <c r="D225" s="18" t="s">
        <v>220</v>
      </c>
      <c r="E225" s="19">
        <v>284</v>
      </c>
      <c r="F225" s="18">
        <v>1</v>
      </c>
      <c r="G225" s="45" t="s">
        <v>771</v>
      </c>
      <c r="H225" s="47"/>
      <c r="I225" s="47"/>
      <c r="J225" s="47"/>
      <c r="K225" s="47"/>
      <c r="L225" s="47"/>
      <c r="M225" s="46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7"/>
      <c r="AJ225" s="46"/>
      <c r="AK225" s="47"/>
      <c r="AL225" s="46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</row>
    <row r="226" spans="1:60" ht="15">
      <c r="A226" s="17">
        <f t="shared" si="5"/>
      </c>
      <c r="B226" s="17" t="s">
        <v>673</v>
      </c>
      <c r="C226" s="17" t="s">
        <v>674</v>
      </c>
      <c r="D226" s="18" t="s">
        <v>220</v>
      </c>
      <c r="E226" s="19">
        <v>284</v>
      </c>
      <c r="F226" s="18">
        <v>1</v>
      </c>
      <c r="G226" s="45" t="s">
        <v>771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6"/>
      <c r="Y226" s="46"/>
      <c r="Z226" s="46"/>
      <c r="AA226" s="46"/>
      <c r="AB226" s="46"/>
      <c r="AC226" s="46"/>
      <c r="AD226" s="46"/>
      <c r="AE226" s="47"/>
      <c r="AF226" s="46"/>
      <c r="AG226" s="47"/>
      <c r="AH226" s="46"/>
      <c r="AI226" s="47"/>
      <c r="AJ226" s="46"/>
      <c r="AK226" s="47"/>
      <c r="AL226" s="46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</row>
    <row r="227" spans="1:60" ht="15">
      <c r="A227" s="17">
        <f t="shared" si="5"/>
      </c>
      <c r="B227" s="17" t="s">
        <v>333</v>
      </c>
      <c r="C227" s="17" t="s">
        <v>334</v>
      </c>
      <c r="D227" s="18" t="s">
        <v>220</v>
      </c>
      <c r="E227" s="19">
        <v>284</v>
      </c>
      <c r="F227" s="18">
        <v>1</v>
      </c>
      <c r="G227" s="45" t="s">
        <v>771</v>
      </c>
      <c r="H227" s="47"/>
      <c r="I227" s="48"/>
      <c r="J227" s="47"/>
      <c r="K227" s="47"/>
      <c r="L227" s="47"/>
      <c r="M227" s="46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6"/>
      <c r="Y227" s="46"/>
      <c r="Z227" s="46"/>
      <c r="AA227" s="46"/>
      <c r="AB227" s="46"/>
      <c r="AC227" s="46"/>
      <c r="AD227" s="46"/>
      <c r="AE227" s="47"/>
      <c r="AF227" s="46"/>
      <c r="AG227" s="47"/>
      <c r="AH227" s="46"/>
      <c r="AI227" s="47"/>
      <c r="AJ227" s="46"/>
      <c r="AK227" s="47"/>
      <c r="AL227" s="46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</row>
    <row r="228" spans="1:60" ht="15">
      <c r="A228" s="17">
        <f t="shared" si="5"/>
      </c>
      <c r="B228" s="17" t="s">
        <v>675</v>
      </c>
      <c r="C228" s="17" t="s">
        <v>676</v>
      </c>
      <c r="D228" s="18" t="s">
        <v>220</v>
      </c>
      <c r="E228" s="19">
        <v>284</v>
      </c>
      <c r="F228" s="18">
        <v>1</v>
      </c>
      <c r="G228" s="45" t="s">
        <v>771</v>
      </c>
      <c r="H228" s="47"/>
      <c r="I228" s="47"/>
      <c r="J228" s="47"/>
      <c r="K228" s="47"/>
      <c r="L228" s="47"/>
      <c r="M228" s="46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6"/>
      <c r="Y228" s="47"/>
      <c r="Z228" s="46"/>
      <c r="AA228" s="47"/>
      <c r="AB228" s="46"/>
      <c r="AC228" s="47"/>
      <c r="AD228" s="46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</row>
    <row r="229" spans="1:60" ht="15">
      <c r="A229" s="17">
        <f t="shared" si="5"/>
      </c>
      <c r="B229" s="17" t="s">
        <v>102</v>
      </c>
      <c r="C229" s="17" t="s">
        <v>103</v>
      </c>
      <c r="D229" s="18" t="s">
        <v>220</v>
      </c>
      <c r="E229" s="19">
        <v>284</v>
      </c>
      <c r="F229" s="18">
        <v>1</v>
      </c>
      <c r="G229" s="45" t="s">
        <v>771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6"/>
      <c r="AA229" s="46"/>
      <c r="AB229" s="46"/>
      <c r="AC229" s="46"/>
      <c r="AD229" s="46"/>
      <c r="AE229" s="46"/>
      <c r="AF229" s="46"/>
      <c r="AG229" s="47"/>
      <c r="AH229" s="46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</row>
    <row r="230" spans="1:60" ht="15">
      <c r="A230" s="17">
        <f t="shared" si="5"/>
      </c>
      <c r="B230" s="17" t="s">
        <v>335</v>
      </c>
      <c r="C230" s="17" t="s">
        <v>336</v>
      </c>
      <c r="D230" s="18" t="s">
        <v>220</v>
      </c>
      <c r="E230" s="19">
        <v>284</v>
      </c>
      <c r="F230" s="18">
        <v>1</v>
      </c>
      <c r="G230" s="45" t="s">
        <v>771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6"/>
      <c r="W230" s="47"/>
      <c r="X230" s="47"/>
      <c r="Y230" s="47"/>
      <c r="Z230" s="46"/>
      <c r="AA230" s="46"/>
      <c r="AB230" s="46"/>
      <c r="AC230" s="46"/>
      <c r="AD230" s="46"/>
      <c r="AE230" s="46"/>
      <c r="AF230" s="46"/>
      <c r="AG230" s="47"/>
      <c r="AH230" s="46"/>
      <c r="AI230" s="47"/>
      <c r="AJ230" s="46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</row>
    <row r="231" spans="1:60" ht="15">
      <c r="A231" s="17">
        <f t="shared" si="5"/>
      </c>
      <c r="B231" s="17" t="s">
        <v>104</v>
      </c>
      <c r="C231" s="17" t="s">
        <v>105</v>
      </c>
      <c r="D231" s="18" t="s">
        <v>220</v>
      </c>
      <c r="E231" s="19">
        <v>284</v>
      </c>
      <c r="F231" s="18">
        <v>1</v>
      </c>
      <c r="G231" s="45" t="s">
        <v>771</v>
      </c>
      <c r="H231" s="47"/>
      <c r="I231" s="47"/>
      <c r="J231" s="47"/>
      <c r="K231" s="47"/>
      <c r="L231" s="47"/>
      <c r="M231" s="46"/>
      <c r="N231" s="47"/>
      <c r="O231" s="47"/>
      <c r="P231" s="47"/>
      <c r="Q231" s="47"/>
      <c r="R231" s="47"/>
      <c r="S231" s="47"/>
      <c r="T231" s="47"/>
      <c r="U231" s="47"/>
      <c r="V231" s="46"/>
      <c r="W231" s="47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7"/>
      <c r="AN231" s="46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</row>
    <row r="232" spans="1:60" ht="15">
      <c r="A232" s="17">
        <f t="shared" si="5"/>
      </c>
      <c r="B232" s="17" t="s">
        <v>337</v>
      </c>
      <c r="C232" s="17" t="s">
        <v>338</v>
      </c>
      <c r="D232" s="18" t="s">
        <v>220</v>
      </c>
      <c r="E232" s="19">
        <v>284</v>
      </c>
      <c r="F232" s="18">
        <v>1</v>
      </c>
      <c r="G232" s="45" t="s">
        <v>771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6"/>
      <c r="AA232" s="46"/>
      <c r="AB232" s="46"/>
      <c r="AC232" s="46"/>
      <c r="AD232" s="46"/>
      <c r="AE232" s="46"/>
      <c r="AF232" s="46"/>
      <c r="AG232" s="47"/>
      <c r="AH232" s="46"/>
      <c r="AI232" s="47"/>
      <c r="AJ232" s="46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</row>
    <row r="233" spans="1:60" ht="15">
      <c r="A233" s="17">
        <f t="shared" si="5"/>
      </c>
      <c r="B233" s="17" t="s">
        <v>287</v>
      </c>
      <c r="C233" s="17" t="s">
        <v>288</v>
      </c>
      <c r="D233" s="18" t="s">
        <v>220</v>
      </c>
      <c r="E233" s="19">
        <v>284</v>
      </c>
      <c r="F233" s="18">
        <v>1</v>
      </c>
      <c r="G233" s="45" t="s">
        <v>771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6"/>
      <c r="AA233" s="46"/>
      <c r="AB233" s="46"/>
      <c r="AC233" s="46"/>
      <c r="AD233" s="46"/>
      <c r="AE233" s="46"/>
      <c r="AF233" s="46"/>
      <c r="AG233" s="47"/>
      <c r="AH233" s="46"/>
      <c r="AI233" s="47"/>
      <c r="AJ233" s="46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</row>
    <row r="234" spans="1:60" ht="15">
      <c r="A234" s="17">
        <f t="shared" si="5"/>
      </c>
      <c r="B234" s="17" t="s">
        <v>677</v>
      </c>
      <c r="C234" s="17" t="s">
        <v>678</v>
      </c>
      <c r="D234" s="18" t="s">
        <v>220</v>
      </c>
      <c r="E234" s="19">
        <v>284</v>
      </c>
      <c r="F234" s="18">
        <v>1</v>
      </c>
      <c r="G234" s="45" t="s">
        <v>771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</row>
    <row r="235" spans="1:60" ht="15">
      <c r="A235" s="17">
        <f t="shared" si="5"/>
      </c>
      <c r="B235" s="17" t="s">
        <v>106</v>
      </c>
      <c r="C235" s="17" t="s">
        <v>107</v>
      </c>
      <c r="D235" s="18" t="s">
        <v>220</v>
      </c>
      <c r="E235" s="19">
        <v>284</v>
      </c>
      <c r="F235" s="18">
        <v>1</v>
      </c>
      <c r="G235" s="45" t="s">
        <v>771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6"/>
      <c r="W235" s="47"/>
      <c r="X235" s="47"/>
      <c r="Y235" s="47"/>
      <c r="Z235" s="46"/>
      <c r="AA235" s="46"/>
      <c r="AB235" s="46"/>
      <c r="AC235" s="46"/>
      <c r="AD235" s="46"/>
      <c r="AE235" s="46"/>
      <c r="AF235" s="46"/>
      <c r="AG235" s="47"/>
      <c r="AH235" s="46"/>
      <c r="AI235" s="47"/>
      <c r="AJ235" s="46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</row>
    <row r="236" spans="1:60" ht="15">
      <c r="A236" s="17">
        <f t="shared" si="5"/>
      </c>
      <c r="B236" s="17" t="s">
        <v>598</v>
      </c>
      <c r="C236" s="17" t="s">
        <v>772</v>
      </c>
      <c r="D236" s="18" t="s">
        <v>220</v>
      </c>
      <c r="E236" s="19">
        <v>284</v>
      </c>
      <c r="F236" s="18">
        <v>1</v>
      </c>
      <c r="G236" s="45" t="s">
        <v>771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6"/>
      <c r="AA236" s="46"/>
      <c r="AB236" s="46"/>
      <c r="AC236" s="46"/>
      <c r="AD236" s="46"/>
      <c r="AE236" s="46"/>
      <c r="AF236" s="46"/>
      <c r="AG236" s="46"/>
      <c r="AH236" s="46"/>
      <c r="AI236" s="47"/>
      <c r="AJ236" s="46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</row>
    <row r="237" spans="1:60" ht="15">
      <c r="A237" s="17">
        <f t="shared" si="5"/>
      </c>
      <c r="B237" s="17" t="s">
        <v>104</v>
      </c>
      <c r="C237" s="17" t="s">
        <v>105</v>
      </c>
      <c r="D237" s="18" t="s">
        <v>224</v>
      </c>
      <c r="E237" s="19">
        <v>450</v>
      </c>
      <c r="F237" s="18">
        <v>1</v>
      </c>
      <c r="G237" s="45" t="s">
        <v>771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6"/>
      <c r="Y237" s="47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</row>
    <row r="238" spans="1:60" ht="15">
      <c r="A238" s="17">
        <f t="shared" si="5"/>
      </c>
      <c r="B238" s="17" t="s">
        <v>448</v>
      </c>
      <c r="C238" s="17" t="s">
        <v>449</v>
      </c>
      <c r="D238" s="18" t="s">
        <v>371</v>
      </c>
      <c r="E238" s="19">
        <v>178</v>
      </c>
      <c r="F238" s="18">
        <v>8</v>
      </c>
      <c r="G238" s="45" t="s">
        <v>450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7"/>
      <c r="AR238" s="46"/>
      <c r="AS238" s="47"/>
      <c r="AT238" s="46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</row>
    <row r="239" spans="1:60" ht="15">
      <c r="A239" s="17">
        <f t="shared" si="5"/>
      </c>
      <c r="B239" s="17" t="s">
        <v>451</v>
      </c>
      <c r="C239" s="17" t="s">
        <v>452</v>
      </c>
      <c r="D239" s="18" t="s">
        <v>371</v>
      </c>
      <c r="E239" s="19">
        <v>178</v>
      </c>
      <c r="F239" s="18">
        <v>8</v>
      </c>
      <c r="G239" s="45" t="s">
        <v>450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7"/>
      <c r="AR239" s="46"/>
      <c r="AS239" s="47"/>
      <c r="AT239" s="46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</row>
    <row r="240" spans="1:60" ht="15">
      <c r="A240" s="17">
        <f t="shared" si="5"/>
      </c>
      <c r="B240" s="17" t="s">
        <v>679</v>
      </c>
      <c r="C240" s="17" t="s">
        <v>680</v>
      </c>
      <c r="D240" s="18" t="s">
        <v>371</v>
      </c>
      <c r="E240" s="19">
        <v>178</v>
      </c>
      <c r="F240" s="18">
        <v>8</v>
      </c>
      <c r="G240" s="45" t="s">
        <v>450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7"/>
      <c r="AT240" s="46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</row>
    <row r="241" spans="1:60" ht="15">
      <c r="A241" s="17">
        <f t="shared" si="5"/>
      </c>
      <c r="B241" s="17" t="s">
        <v>448</v>
      </c>
      <c r="C241" s="17" t="s">
        <v>449</v>
      </c>
      <c r="D241" s="18" t="s">
        <v>221</v>
      </c>
      <c r="E241" s="19">
        <v>284</v>
      </c>
      <c r="F241" s="18">
        <v>4</v>
      </c>
      <c r="G241" s="45" t="s">
        <v>450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7"/>
      <c r="AP241" s="46"/>
      <c r="AQ241" s="47"/>
      <c r="AR241" s="46"/>
      <c r="AS241" s="47"/>
      <c r="AT241" s="46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</row>
    <row r="242" spans="1:60" ht="15">
      <c r="A242" s="17">
        <f t="shared" si="5"/>
      </c>
      <c r="B242" s="17" t="s">
        <v>451</v>
      </c>
      <c r="C242" s="17" t="s">
        <v>452</v>
      </c>
      <c r="D242" s="18" t="s">
        <v>221</v>
      </c>
      <c r="E242" s="19">
        <v>284</v>
      </c>
      <c r="F242" s="18">
        <v>4</v>
      </c>
      <c r="G242" s="45" t="s">
        <v>450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</row>
    <row r="243" spans="1:60" ht="15">
      <c r="A243" s="17">
        <f t="shared" si="5"/>
      </c>
      <c r="B243" s="17" t="s">
        <v>108</v>
      </c>
      <c r="C243" s="17" t="s">
        <v>234</v>
      </c>
      <c r="D243" s="18" t="s">
        <v>220</v>
      </c>
      <c r="E243" s="19">
        <v>284</v>
      </c>
      <c r="F243" s="18">
        <v>1</v>
      </c>
      <c r="G243" s="45" t="s">
        <v>771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6"/>
      <c r="AC243" s="46"/>
      <c r="AD243" s="46"/>
      <c r="AE243" s="46"/>
      <c r="AF243" s="46"/>
      <c r="AG243" s="46"/>
      <c r="AH243" s="46"/>
      <c r="AI243" s="46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</row>
    <row r="244" spans="1:60" ht="15">
      <c r="A244" s="17">
        <f t="shared" si="5"/>
      </c>
      <c r="B244" s="17" t="s">
        <v>795</v>
      </c>
      <c r="C244" s="17" t="s">
        <v>796</v>
      </c>
      <c r="D244" s="18" t="s">
        <v>220</v>
      </c>
      <c r="E244" s="19">
        <v>284</v>
      </c>
      <c r="F244" s="18">
        <v>1</v>
      </c>
      <c r="G244" s="45" t="s">
        <v>771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6"/>
      <c r="AA244" s="47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7"/>
      <c r="AQ244" s="46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</row>
    <row r="245" spans="1:60" ht="15">
      <c r="A245" s="17">
        <f t="shared" si="5"/>
      </c>
      <c r="B245" s="17" t="s">
        <v>797</v>
      </c>
      <c r="C245" s="17" t="s">
        <v>798</v>
      </c>
      <c r="D245" s="18" t="s">
        <v>220</v>
      </c>
      <c r="E245" s="19">
        <v>284</v>
      </c>
      <c r="F245" s="18">
        <v>1</v>
      </c>
      <c r="G245" s="45" t="s">
        <v>771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6"/>
      <c r="AA245" s="47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7"/>
      <c r="AQ245" s="46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</row>
    <row r="246" spans="1:60" ht="15">
      <c r="A246" s="17">
        <f t="shared" si="5"/>
      </c>
      <c r="B246" s="17" t="s">
        <v>799</v>
      </c>
      <c r="C246" s="17" t="s">
        <v>800</v>
      </c>
      <c r="D246" s="18" t="s">
        <v>220</v>
      </c>
      <c r="E246" s="19">
        <v>284</v>
      </c>
      <c r="F246" s="18">
        <v>1</v>
      </c>
      <c r="G246" s="45" t="s">
        <v>771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6"/>
      <c r="AA246" s="47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7"/>
      <c r="AQ246" s="46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</row>
    <row r="247" spans="1:60" ht="15">
      <c r="A247" s="17">
        <f t="shared" si="5"/>
      </c>
      <c r="B247" s="17" t="s">
        <v>801</v>
      </c>
      <c r="C247" s="17" t="s">
        <v>802</v>
      </c>
      <c r="D247" s="18" t="s">
        <v>220</v>
      </c>
      <c r="E247" s="19">
        <v>284</v>
      </c>
      <c r="F247" s="18">
        <v>1</v>
      </c>
      <c r="G247" s="45" t="s">
        <v>771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6"/>
      <c r="AA247" s="47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7"/>
      <c r="AQ247" s="46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</row>
    <row r="248" spans="1:60" ht="15">
      <c r="A248" s="17">
        <f t="shared" si="5"/>
      </c>
      <c r="B248" s="17" t="s">
        <v>803</v>
      </c>
      <c r="C248" s="17" t="s">
        <v>804</v>
      </c>
      <c r="D248" s="18" t="s">
        <v>220</v>
      </c>
      <c r="E248" s="19">
        <v>284</v>
      </c>
      <c r="F248" s="18">
        <v>1</v>
      </c>
      <c r="G248" s="45" t="s">
        <v>771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6"/>
      <c r="AA248" s="47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7"/>
      <c r="AQ248" s="46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</row>
    <row r="249" spans="1:60" ht="15">
      <c r="A249" s="17">
        <f t="shared" si="5"/>
      </c>
      <c r="B249" s="17" t="s">
        <v>805</v>
      </c>
      <c r="C249" s="17" t="s">
        <v>806</v>
      </c>
      <c r="D249" s="18" t="s">
        <v>220</v>
      </c>
      <c r="E249" s="19">
        <v>284</v>
      </c>
      <c r="F249" s="18">
        <v>1</v>
      </c>
      <c r="G249" s="45" t="s">
        <v>771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6"/>
      <c r="AA249" s="47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7"/>
      <c r="AQ249" s="46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</row>
    <row r="250" spans="1:60" ht="15">
      <c r="A250" s="17">
        <f t="shared" si="5"/>
      </c>
      <c r="B250" s="17" t="s">
        <v>807</v>
      </c>
      <c r="C250" s="17" t="s">
        <v>808</v>
      </c>
      <c r="D250" s="18" t="s">
        <v>220</v>
      </c>
      <c r="E250" s="19">
        <v>284</v>
      </c>
      <c r="F250" s="18">
        <v>1</v>
      </c>
      <c r="G250" s="45" t="s">
        <v>771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6"/>
      <c r="AA250" s="47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7"/>
      <c r="AQ250" s="46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</row>
    <row r="251" spans="1:60" ht="15">
      <c r="A251" s="17">
        <f t="shared" si="5"/>
      </c>
      <c r="B251" s="17" t="s">
        <v>681</v>
      </c>
      <c r="C251" s="17" t="s">
        <v>682</v>
      </c>
      <c r="D251" s="18" t="s">
        <v>220</v>
      </c>
      <c r="E251" s="19">
        <v>284</v>
      </c>
      <c r="F251" s="18">
        <v>1</v>
      </c>
      <c r="G251" s="45" t="s">
        <v>771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6"/>
      <c r="AA251" s="47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7"/>
      <c r="AQ251" s="46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</row>
    <row r="252" spans="1:60" ht="15">
      <c r="A252" s="17">
        <f t="shared" si="5"/>
      </c>
      <c r="B252" s="17" t="s">
        <v>109</v>
      </c>
      <c r="C252" s="17" t="s">
        <v>110</v>
      </c>
      <c r="D252" s="18" t="s">
        <v>220</v>
      </c>
      <c r="E252" s="19">
        <v>284</v>
      </c>
      <c r="F252" s="18">
        <v>1</v>
      </c>
      <c r="G252" s="45" t="s">
        <v>771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6"/>
      <c r="AA252" s="47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7"/>
      <c r="AQ252" s="46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</row>
    <row r="253" spans="1:60" ht="15">
      <c r="A253" s="17">
        <f t="shared" si="5"/>
      </c>
      <c r="B253" s="17" t="s">
        <v>111</v>
      </c>
      <c r="C253" s="17" t="s">
        <v>112</v>
      </c>
      <c r="D253" s="18" t="s">
        <v>220</v>
      </c>
      <c r="E253" s="19">
        <v>284</v>
      </c>
      <c r="F253" s="18">
        <v>1</v>
      </c>
      <c r="G253" s="45" t="s">
        <v>771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</row>
    <row r="254" spans="1:60" ht="15">
      <c r="A254" s="17">
        <f t="shared" si="5"/>
      </c>
      <c r="B254" s="17" t="s">
        <v>683</v>
      </c>
      <c r="C254" s="17" t="s">
        <v>684</v>
      </c>
      <c r="D254" s="18" t="s">
        <v>220</v>
      </c>
      <c r="E254" s="19">
        <v>284</v>
      </c>
      <c r="F254" s="18">
        <v>1</v>
      </c>
      <c r="G254" s="45" t="s">
        <v>771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7"/>
      <c r="AO254" s="46"/>
      <c r="AP254" s="47"/>
      <c r="AQ254" s="46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</row>
    <row r="255" spans="1:60" ht="15">
      <c r="A255" s="17">
        <f t="shared" si="5"/>
      </c>
      <c r="B255" s="17" t="s">
        <v>113</v>
      </c>
      <c r="C255" s="17" t="s">
        <v>114</v>
      </c>
      <c r="D255" s="18" t="s">
        <v>220</v>
      </c>
      <c r="E255" s="19">
        <v>284</v>
      </c>
      <c r="F255" s="18">
        <v>1</v>
      </c>
      <c r="G255" s="45" t="s">
        <v>771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6"/>
      <c r="AA255" s="47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7"/>
      <c r="AQ255" s="46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</row>
    <row r="256" spans="1:60" ht="15">
      <c r="A256" s="17">
        <f t="shared" si="5"/>
      </c>
      <c r="B256" s="17" t="s">
        <v>115</v>
      </c>
      <c r="C256" s="17" t="s">
        <v>116</v>
      </c>
      <c r="D256" s="18" t="s">
        <v>220</v>
      </c>
      <c r="E256" s="19">
        <v>284</v>
      </c>
      <c r="F256" s="18">
        <v>1</v>
      </c>
      <c r="G256" s="45" t="s">
        <v>771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6"/>
      <c r="AA256" s="47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7"/>
      <c r="AQ256" s="46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</row>
    <row r="257" spans="1:60" ht="15">
      <c r="A257" s="17">
        <f t="shared" si="5"/>
      </c>
      <c r="B257" s="17" t="s">
        <v>117</v>
      </c>
      <c r="C257" s="17" t="s">
        <v>118</v>
      </c>
      <c r="D257" s="18" t="s">
        <v>220</v>
      </c>
      <c r="E257" s="19">
        <v>284</v>
      </c>
      <c r="F257" s="18">
        <v>1</v>
      </c>
      <c r="G257" s="45" t="s">
        <v>771</v>
      </c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6"/>
      <c r="AA257" s="47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7"/>
      <c r="AO257" s="46"/>
      <c r="AP257" s="47"/>
      <c r="AQ257" s="46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</row>
    <row r="258" spans="1:60" ht="15">
      <c r="A258" s="17">
        <f t="shared" si="5"/>
      </c>
      <c r="B258" s="17" t="s">
        <v>119</v>
      </c>
      <c r="C258" s="17" t="s">
        <v>120</v>
      </c>
      <c r="D258" s="18" t="s">
        <v>220</v>
      </c>
      <c r="E258" s="19">
        <v>284</v>
      </c>
      <c r="F258" s="18">
        <v>1</v>
      </c>
      <c r="G258" s="45" t="s">
        <v>771</v>
      </c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6"/>
      <c r="AA258" s="47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7"/>
      <c r="AQ258" s="46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</row>
    <row r="259" spans="1:60" ht="15">
      <c r="A259" s="17">
        <f t="shared" si="5"/>
      </c>
      <c r="B259" s="17" t="s">
        <v>685</v>
      </c>
      <c r="C259" s="17" t="s">
        <v>686</v>
      </c>
      <c r="D259" s="18" t="s">
        <v>220</v>
      </c>
      <c r="E259" s="19">
        <v>284</v>
      </c>
      <c r="F259" s="18">
        <v>1</v>
      </c>
      <c r="G259" s="45" t="s">
        <v>771</v>
      </c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6"/>
      <c r="AA259" s="47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</row>
    <row r="260" spans="1:60" ht="15">
      <c r="A260" s="17">
        <f t="shared" si="5"/>
      </c>
      <c r="B260" s="17" t="s">
        <v>339</v>
      </c>
      <c r="C260" s="17" t="s">
        <v>340</v>
      </c>
      <c r="D260" s="18" t="s">
        <v>220</v>
      </c>
      <c r="E260" s="19">
        <v>284</v>
      </c>
      <c r="F260" s="18">
        <v>1</v>
      </c>
      <c r="G260" s="45" t="s">
        <v>771</v>
      </c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6"/>
      <c r="AA260" s="47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7"/>
      <c r="AQ260" s="46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</row>
    <row r="261" spans="1:60" ht="15">
      <c r="A261" s="17">
        <f t="shared" si="5"/>
      </c>
      <c r="B261" s="17" t="s">
        <v>121</v>
      </c>
      <c r="C261" s="17" t="s">
        <v>122</v>
      </c>
      <c r="D261" s="18" t="s">
        <v>220</v>
      </c>
      <c r="E261" s="19">
        <v>284</v>
      </c>
      <c r="F261" s="18">
        <v>1</v>
      </c>
      <c r="G261" s="45" t="s">
        <v>771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6"/>
      <c r="AA261" s="47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</row>
    <row r="262" spans="1:60" ht="15">
      <c r="A262" s="17">
        <f t="shared" si="5"/>
      </c>
      <c r="B262" s="17" t="s">
        <v>123</v>
      </c>
      <c r="C262" s="17" t="s">
        <v>124</v>
      </c>
      <c r="D262" s="18" t="s">
        <v>220</v>
      </c>
      <c r="E262" s="19">
        <v>284</v>
      </c>
      <c r="F262" s="18">
        <v>1</v>
      </c>
      <c r="G262" s="45" t="s">
        <v>771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</row>
    <row r="263" spans="1:60" ht="15">
      <c r="A263" s="17">
        <f t="shared" si="5"/>
      </c>
      <c r="B263" s="17" t="s">
        <v>125</v>
      </c>
      <c r="C263" s="17" t="s">
        <v>126</v>
      </c>
      <c r="D263" s="18" t="s">
        <v>220</v>
      </c>
      <c r="E263" s="19">
        <v>284</v>
      </c>
      <c r="F263" s="18">
        <v>1</v>
      </c>
      <c r="G263" s="45" t="s">
        <v>771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6"/>
      <c r="AA263" s="47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7"/>
      <c r="AQ263" s="46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</row>
    <row r="264" spans="1:60" ht="15">
      <c r="A264" s="17">
        <f t="shared" si="5"/>
      </c>
      <c r="B264" s="17" t="s">
        <v>127</v>
      </c>
      <c r="C264" s="17" t="s">
        <v>128</v>
      </c>
      <c r="D264" s="18" t="s">
        <v>220</v>
      </c>
      <c r="E264" s="19">
        <v>284</v>
      </c>
      <c r="F264" s="18">
        <v>1</v>
      </c>
      <c r="G264" s="45" t="s">
        <v>771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7"/>
      <c r="AQ264" s="46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</row>
    <row r="265" spans="1:60" ht="15">
      <c r="A265" s="17">
        <f t="shared" si="5"/>
      </c>
      <c r="B265" s="17" t="s">
        <v>795</v>
      </c>
      <c r="C265" s="17" t="s">
        <v>796</v>
      </c>
      <c r="D265" s="18" t="s">
        <v>224</v>
      </c>
      <c r="E265" s="19">
        <v>470</v>
      </c>
      <c r="F265" s="18">
        <v>1</v>
      </c>
      <c r="G265" s="45" t="s">
        <v>771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6"/>
      <c r="AC265" s="46"/>
      <c r="AD265" s="46"/>
      <c r="AE265" s="46"/>
      <c r="AF265" s="46"/>
      <c r="AG265" s="46"/>
      <c r="AH265" s="46"/>
      <c r="AI265" s="47"/>
      <c r="AJ265" s="46"/>
      <c r="AK265" s="47"/>
      <c r="AL265" s="46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</row>
    <row r="266" spans="1:60" ht="15">
      <c r="A266" s="17">
        <f t="shared" si="5"/>
      </c>
      <c r="B266" s="17" t="s">
        <v>797</v>
      </c>
      <c r="C266" s="17" t="s">
        <v>798</v>
      </c>
      <c r="D266" s="18" t="s">
        <v>224</v>
      </c>
      <c r="E266" s="19">
        <v>470</v>
      </c>
      <c r="F266" s="18">
        <v>1</v>
      </c>
      <c r="G266" s="45" t="s">
        <v>771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6"/>
      <c r="AC266" s="46"/>
      <c r="AD266" s="46"/>
      <c r="AE266" s="46"/>
      <c r="AF266" s="46"/>
      <c r="AG266" s="46"/>
      <c r="AH266" s="46"/>
      <c r="AI266" s="47"/>
      <c r="AJ266" s="46"/>
      <c r="AK266" s="47"/>
      <c r="AL266" s="46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</row>
    <row r="267" spans="1:60" ht="15">
      <c r="A267" s="17">
        <f t="shared" si="5"/>
      </c>
      <c r="B267" s="17" t="s">
        <v>799</v>
      </c>
      <c r="C267" s="17" t="s">
        <v>800</v>
      </c>
      <c r="D267" s="18" t="s">
        <v>224</v>
      </c>
      <c r="E267" s="19">
        <v>470</v>
      </c>
      <c r="F267" s="18">
        <v>1</v>
      </c>
      <c r="G267" s="45" t="s">
        <v>771</v>
      </c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6"/>
      <c r="AC267" s="46"/>
      <c r="AD267" s="46"/>
      <c r="AE267" s="46"/>
      <c r="AF267" s="46"/>
      <c r="AG267" s="46"/>
      <c r="AH267" s="46"/>
      <c r="AI267" s="47"/>
      <c r="AJ267" s="46"/>
      <c r="AK267" s="47"/>
      <c r="AL267" s="46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</row>
    <row r="268" spans="1:60" ht="15">
      <c r="A268" s="17">
        <f t="shared" si="5"/>
      </c>
      <c r="B268" s="17" t="s">
        <v>801</v>
      </c>
      <c r="C268" s="17" t="s">
        <v>802</v>
      </c>
      <c r="D268" s="18" t="s">
        <v>224</v>
      </c>
      <c r="E268" s="19">
        <v>470</v>
      </c>
      <c r="F268" s="18">
        <v>1</v>
      </c>
      <c r="G268" s="45" t="s">
        <v>771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6"/>
      <c r="AC268" s="46"/>
      <c r="AD268" s="46"/>
      <c r="AE268" s="46"/>
      <c r="AF268" s="46"/>
      <c r="AG268" s="46"/>
      <c r="AH268" s="46"/>
      <c r="AI268" s="47"/>
      <c r="AJ268" s="46"/>
      <c r="AK268" s="47"/>
      <c r="AL268" s="46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</row>
    <row r="269" spans="1:60" ht="15">
      <c r="A269" s="17">
        <f t="shared" si="5"/>
      </c>
      <c r="B269" s="17" t="s">
        <v>803</v>
      </c>
      <c r="C269" s="17" t="s">
        <v>804</v>
      </c>
      <c r="D269" s="18" t="s">
        <v>224</v>
      </c>
      <c r="E269" s="19">
        <v>470</v>
      </c>
      <c r="F269" s="18">
        <v>1</v>
      </c>
      <c r="G269" s="45" t="s">
        <v>771</v>
      </c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6"/>
      <c r="AC269" s="46"/>
      <c r="AD269" s="46"/>
      <c r="AE269" s="46"/>
      <c r="AF269" s="46"/>
      <c r="AG269" s="46"/>
      <c r="AH269" s="46"/>
      <c r="AI269" s="47"/>
      <c r="AJ269" s="46"/>
      <c r="AK269" s="47"/>
      <c r="AL269" s="46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</row>
    <row r="270" spans="1:60" ht="15">
      <c r="A270" s="17">
        <f t="shared" si="5"/>
      </c>
      <c r="B270" s="17" t="s">
        <v>805</v>
      </c>
      <c r="C270" s="17" t="s">
        <v>806</v>
      </c>
      <c r="D270" s="18" t="s">
        <v>224</v>
      </c>
      <c r="E270" s="19">
        <v>470</v>
      </c>
      <c r="F270" s="18">
        <v>1</v>
      </c>
      <c r="G270" s="45" t="s">
        <v>771</v>
      </c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6"/>
      <c r="AC270" s="46"/>
      <c r="AD270" s="46"/>
      <c r="AE270" s="46"/>
      <c r="AF270" s="46"/>
      <c r="AG270" s="46"/>
      <c r="AH270" s="46"/>
      <c r="AI270" s="47"/>
      <c r="AJ270" s="46"/>
      <c r="AK270" s="47"/>
      <c r="AL270" s="46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</row>
    <row r="271" spans="1:60" ht="15">
      <c r="A271" s="17">
        <f t="shared" si="5"/>
      </c>
      <c r="B271" s="17" t="s">
        <v>807</v>
      </c>
      <c r="C271" s="17" t="s">
        <v>808</v>
      </c>
      <c r="D271" s="18" t="s">
        <v>224</v>
      </c>
      <c r="E271" s="19">
        <v>470</v>
      </c>
      <c r="F271" s="18">
        <v>1</v>
      </c>
      <c r="G271" s="45" t="s">
        <v>771</v>
      </c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6"/>
      <c r="AC271" s="46"/>
      <c r="AD271" s="46"/>
      <c r="AE271" s="46"/>
      <c r="AF271" s="46"/>
      <c r="AG271" s="46"/>
      <c r="AH271" s="46"/>
      <c r="AI271" s="47"/>
      <c r="AJ271" s="46"/>
      <c r="AK271" s="47"/>
      <c r="AL271" s="46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</row>
    <row r="272" spans="1:60" ht="15">
      <c r="A272" s="17">
        <f t="shared" si="5"/>
      </c>
      <c r="B272" s="17" t="s">
        <v>681</v>
      </c>
      <c r="C272" s="17" t="s">
        <v>682</v>
      </c>
      <c r="D272" s="18" t="s">
        <v>224</v>
      </c>
      <c r="E272" s="19">
        <v>470</v>
      </c>
      <c r="F272" s="18">
        <v>1</v>
      </c>
      <c r="G272" s="45" t="s">
        <v>771</v>
      </c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6"/>
      <c r="AC272" s="46"/>
      <c r="AD272" s="46"/>
      <c r="AE272" s="46"/>
      <c r="AF272" s="46"/>
      <c r="AG272" s="47"/>
      <c r="AH272" s="46"/>
      <c r="AI272" s="47"/>
      <c r="AJ272" s="46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</row>
    <row r="273" spans="1:60" ht="15">
      <c r="A273" s="17">
        <f t="shared" si="5"/>
      </c>
      <c r="B273" s="17" t="s">
        <v>109</v>
      </c>
      <c r="C273" s="17" t="s">
        <v>110</v>
      </c>
      <c r="D273" s="18" t="s">
        <v>224</v>
      </c>
      <c r="E273" s="19">
        <v>470</v>
      </c>
      <c r="F273" s="18">
        <v>1</v>
      </c>
      <c r="G273" s="45" t="s">
        <v>771</v>
      </c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6"/>
      <c r="AC273" s="46"/>
      <c r="AD273" s="46"/>
      <c r="AE273" s="46"/>
      <c r="AF273" s="46"/>
      <c r="AG273" s="46"/>
      <c r="AH273" s="46"/>
      <c r="AI273" s="47"/>
      <c r="AJ273" s="46"/>
      <c r="AK273" s="47"/>
      <c r="AL273" s="46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</row>
    <row r="274" spans="1:60" ht="15">
      <c r="A274" s="17">
        <f t="shared" si="5"/>
      </c>
      <c r="B274" s="17" t="s">
        <v>111</v>
      </c>
      <c r="C274" s="17" t="s">
        <v>112</v>
      </c>
      <c r="D274" s="18" t="s">
        <v>224</v>
      </c>
      <c r="E274" s="19">
        <v>470</v>
      </c>
      <c r="F274" s="18">
        <v>1</v>
      </c>
      <c r="G274" s="45" t="s">
        <v>771</v>
      </c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</row>
    <row r="275" spans="1:60" ht="15">
      <c r="A275" s="17">
        <f t="shared" si="5"/>
      </c>
      <c r="B275" s="17" t="s">
        <v>683</v>
      </c>
      <c r="C275" s="17" t="s">
        <v>684</v>
      </c>
      <c r="D275" s="18" t="s">
        <v>224</v>
      </c>
      <c r="E275" s="19">
        <v>470</v>
      </c>
      <c r="F275" s="18">
        <v>1</v>
      </c>
      <c r="G275" s="45" t="s">
        <v>771</v>
      </c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6"/>
      <c r="AC275" s="47"/>
      <c r="AD275" s="46"/>
      <c r="AE275" s="46"/>
      <c r="AF275" s="46"/>
      <c r="AG275" s="47"/>
      <c r="AH275" s="46"/>
      <c r="AI275" s="46"/>
      <c r="AJ275" s="46"/>
      <c r="AK275" s="47"/>
      <c r="AL275" s="46"/>
      <c r="AM275" s="46"/>
      <c r="AN275" s="46"/>
      <c r="AO275" s="46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</row>
    <row r="276" spans="1:60" ht="15">
      <c r="A276" s="17">
        <f t="shared" si="5"/>
      </c>
      <c r="B276" s="17" t="s">
        <v>113</v>
      </c>
      <c r="C276" s="17" t="s">
        <v>114</v>
      </c>
      <c r="D276" s="18" t="s">
        <v>224</v>
      </c>
      <c r="E276" s="19">
        <v>470</v>
      </c>
      <c r="F276" s="18">
        <v>1</v>
      </c>
      <c r="G276" s="45" t="s">
        <v>771</v>
      </c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7"/>
      <c r="AR276" s="46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</row>
    <row r="277" spans="1:60" ht="15">
      <c r="A277" s="17">
        <f aca="true" t="shared" si="6" ref="A277:A340">IF(SUM(H277:BH277)&lt;&gt;0,"Select","")</f>
      </c>
      <c r="B277" s="17" t="s">
        <v>115</v>
      </c>
      <c r="C277" s="17" t="s">
        <v>116</v>
      </c>
      <c r="D277" s="18" t="s">
        <v>224</v>
      </c>
      <c r="E277" s="19">
        <v>470</v>
      </c>
      <c r="F277" s="18">
        <v>1</v>
      </c>
      <c r="G277" s="45" t="s">
        <v>771</v>
      </c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6"/>
      <c r="AC277" s="46"/>
      <c r="AD277" s="46"/>
      <c r="AE277" s="46"/>
      <c r="AF277" s="46"/>
      <c r="AG277" s="46"/>
      <c r="AH277" s="46"/>
      <c r="AI277" s="46"/>
      <c r="AJ277" s="46"/>
      <c r="AK277" s="47"/>
      <c r="AL277" s="46"/>
      <c r="AM277" s="47"/>
      <c r="AN277" s="46"/>
      <c r="AO277" s="47"/>
      <c r="AP277" s="46"/>
      <c r="AQ277" s="47"/>
      <c r="AR277" s="46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</row>
    <row r="278" spans="1:60" ht="15">
      <c r="A278" s="17">
        <f t="shared" si="6"/>
      </c>
      <c r="B278" s="17" t="s">
        <v>119</v>
      </c>
      <c r="C278" s="17" t="s">
        <v>120</v>
      </c>
      <c r="D278" s="18" t="s">
        <v>224</v>
      </c>
      <c r="E278" s="19">
        <v>470</v>
      </c>
      <c r="F278" s="18">
        <v>1</v>
      </c>
      <c r="G278" s="45" t="s">
        <v>771</v>
      </c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6"/>
      <c r="AC278" s="46"/>
      <c r="AD278" s="46"/>
      <c r="AE278" s="46"/>
      <c r="AF278" s="46"/>
      <c r="AG278" s="46"/>
      <c r="AH278" s="46"/>
      <c r="AI278" s="46"/>
      <c r="AJ278" s="46"/>
      <c r="AK278" s="47"/>
      <c r="AL278" s="46"/>
      <c r="AM278" s="46"/>
      <c r="AN278" s="46"/>
      <c r="AO278" s="46"/>
      <c r="AP278" s="46"/>
      <c r="AQ278" s="47"/>
      <c r="AR278" s="46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</row>
    <row r="279" spans="1:60" ht="15">
      <c r="A279" s="17">
        <f t="shared" si="6"/>
      </c>
      <c r="B279" s="17" t="s">
        <v>685</v>
      </c>
      <c r="C279" s="17" t="s">
        <v>686</v>
      </c>
      <c r="D279" s="18" t="s">
        <v>224</v>
      </c>
      <c r="E279" s="19">
        <v>470</v>
      </c>
      <c r="F279" s="18">
        <v>1</v>
      </c>
      <c r="G279" s="45" t="s">
        <v>771</v>
      </c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6"/>
      <c r="AC279" s="46"/>
      <c r="AD279" s="46"/>
      <c r="AE279" s="46"/>
      <c r="AF279" s="46"/>
      <c r="AG279" s="46"/>
      <c r="AH279" s="46"/>
      <c r="AI279" s="46"/>
      <c r="AJ279" s="46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</row>
    <row r="280" spans="1:60" ht="15">
      <c r="A280" s="17">
        <f t="shared" si="6"/>
      </c>
      <c r="B280" s="17" t="s">
        <v>339</v>
      </c>
      <c r="C280" s="17" t="s">
        <v>340</v>
      </c>
      <c r="D280" s="18" t="s">
        <v>224</v>
      </c>
      <c r="E280" s="19">
        <v>470</v>
      </c>
      <c r="F280" s="18">
        <v>1</v>
      </c>
      <c r="G280" s="45" t="s">
        <v>771</v>
      </c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6"/>
      <c r="AC280" s="46"/>
      <c r="AD280" s="46"/>
      <c r="AE280" s="46"/>
      <c r="AF280" s="46"/>
      <c r="AG280" s="46"/>
      <c r="AH280" s="46"/>
      <c r="AI280" s="46"/>
      <c r="AJ280" s="46"/>
      <c r="AK280" s="47"/>
      <c r="AL280" s="46"/>
      <c r="AM280" s="47"/>
      <c r="AN280" s="46"/>
      <c r="AO280" s="47"/>
      <c r="AP280" s="46"/>
      <c r="AQ280" s="47"/>
      <c r="AR280" s="46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</row>
    <row r="281" spans="1:60" ht="15">
      <c r="A281" s="17">
        <f t="shared" si="6"/>
      </c>
      <c r="B281" s="17" t="s">
        <v>121</v>
      </c>
      <c r="C281" s="17" t="s">
        <v>122</v>
      </c>
      <c r="D281" s="18" t="s">
        <v>224</v>
      </c>
      <c r="E281" s="19">
        <v>470</v>
      </c>
      <c r="F281" s="18">
        <v>1</v>
      </c>
      <c r="G281" s="45" t="s">
        <v>771</v>
      </c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6"/>
      <c r="AC281" s="46"/>
      <c r="AD281" s="46"/>
      <c r="AE281" s="46"/>
      <c r="AF281" s="46"/>
      <c r="AG281" s="46"/>
      <c r="AH281" s="46"/>
      <c r="AI281" s="47"/>
      <c r="AJ281" s="46"/>
      <c r="AK281" s="47"/>
      <c r="AL281" s="46"/>
      <c r="AM281" s="47"/>
      <c r="AN281" s="47"/>
      <c r="AO281" s="46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</row>
    <row r="282" spans="1:60" ht="15">
      <c r="A282" s="17">
        <f t="shared" si="6"/>
      </c>
      <c r="B282" s="17" t="s">
        <v>125</v>
      </c>
      <c r="C282" s="17" t="s">
        <v>126</v>
      </c>
      <c r="D282" s="18" t="s">
        <v>224</v>
      </c>
      <c r="E282" s="19">
        <v>470</v>
      </c>
      <c r="F282" s="18">
        <v>1</v>
      </c>
      <c r="G282" s="45" t="s">
        <v>771</v>
      </c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6"/>
      <c r="AC282" s="46"/>
      <c r="AD282" s="46"/>
      <c r="AE282" s="46"/>
      <c r="AF282" s="46"/>
      <c r="AG282" s="46"/>
      <c r="AH282" s="46"/>
      <c r="AI282" s="46"/>
      <c r="AJ282" s="46"/>
      <c r="AK282" s="47"/>
      <c r="AL282" s="46"/>
      <c r="AM282" s="46"/>
      <c r="AN282" s="46"/>
      <c r="AO282" s="46"/>
      <c r="AP282" s="46"/>
      <c r="AQ282" s="47"/>
      <c r="AR282" s="46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</row>
    <row r="283" spans="1:60" ht="15">
      <c r="A283" s="17">
        <f t="shared" si="6"/>
      </c>
      <c r="B283" s="17" t="s">
        <v>127</v>
      </c>
      <c r="C283" s="17" t="s">
        <v>128</v>
      </c>
      <c r="D283" s="18" t="s">
        <v>224</v>
      </c>
      <c r="E283" s="19">
        <v>470</v>
      </c>
      <c r="F283" s="18">
        <v>1</v>
      </c>
      <c r="G283" s="45" t="s">
        <v>771</v>
      </c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7"/>
      <c r="AR283" s="46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</row>
    <row r="284" spans="1:60" ht="15">
      <c r="A284" s="17">
        <f t="shared" si="6"/>
      </c>
      <c r="B284" s="17" t="s">
        <v>613</v>
      </c>
      <c r="C284" s="17" t="s">
        <v>614</v>
      </c>
      <c r="D284" s="18" t="s">
        <v>220</v>
      </c>
      <c r="E284" s="19">
        <v>284</v>
      </c>
      <c r="F284" s="18">
        <v>1</v>
      </c>
      <c r="G284" s="45" t="s">
        <v>771</v>
      </c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6"/>
      <c r="AA284" s="47"/>
      <c r="AB284" s="46"/>
      <c r="AC284" s="46"/>
      <c r="AD284" s="46"/>
      <c r="AE284" s="46"/>
      <c r="AF284" s="46"/>
      <c r="AG284" s="46"/>
      <c r="AH284" s="46"/>
      <c r="AI284" s="46"/>
      <c r="AJ284" s="46"/>
      <c r="AK284" s="47"/>
      <c r="AL284" s="46"/>
      <c r="AM284" s="47"/>
      <c r="AN284" s="46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</row>
    <row r="285" spans="1:60" ht="15">
      <c r="A285" s="17">
        <f t="shared" si="6"/>
      </c>
      <c r="B285" s="17" t="s">
        <v>295</v>
      </c>
      <c r="C285" s="17" t="s">
        <v>303</v>
      </c>
      <c r="D285" s="18" t="s">
        <v>220</v>
      </c>
      <c r="E285" s="19">
        <v>284</v>
      </c>
      <c r="F285" s="18">
        <v>1</v>
      </c>
      <c r="G285" s="45" t="s">
        <v>771</v>
      </c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6"/>
      <c r="AE285" s="46"/>
      <c r="AF285" s="46"/>
      <c r="AG285" s="47"/>
      <c r="AH285" s="46"/>
      <c r="AI285" s="47"/>
      <c r="AJ285" s="46"/>
      <c r="AK285" s="47"/>
      <c r="AL285" s="46"/>
      <c r="AM285" s="47"/>
      <c r="AN285" s="46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</row>
    <row r="286" spans="1:60" ht="15">
      <c r="A286" s="17">
        <f t="shared" si="6"/>
      </c>
      <c r="B286" s="17" t="s">
        <v>129</v>
      </c>
      <c r="C286" s="17" t="s">
        <v>299</v>
      </c>
      <c r="D286" s="18" t="s">
        <v>220</v>
      </c>
      <c r="E286" s="19">
        <v>284</v>
      </c>
      <c r="F286" s="18">
        <v>1</v>
      </c>
      <c r="G286" s="45" t="s">
        <v>771</v>
      </c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6"/>
      <c r="AE286" s="46"/>
      <c r="AF286" s="46"/>
      <c r="AG286" s="47"/>
      <c r="AH286" s="46"/>
      <c r="AI286" s="47"/>
      <c r="AJ286" s="46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</row>
    <row r="287" spans="1:60" ht="15">
      <c r="A287" s="17">
        <f t="shared" si="6"/>
      </c>
      <c r="B287" s="17" t="s">
        <v>453</v>
      </c>
      <c r="C287" s="17" t="s">
        <v>454</v>
      </c>
      <c r="D287" s="18" t="s">
        <v>523</v>
      </c>
      <c r="E287" s="19">
        <v>284</v>
      </c>
      <c r="F287" s="18">
        <v>16</v>
      </c>
      <c r="G287" s="45" t="s">
        <v>771</v>
      </c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7"/>
      <c r="AL287" s="46"/>
      <c r="AM287" s="47"/>
      <c r="AN287" s="46"/>
      <c r="AO287" s="46"/>
      <c r="AP287" s="46"/>
      <c r="AQ287" s="46"/>
      <c r="AR287" s="46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</row>
    <row r="288" spans="1:60" ht="15">
      <c r="A288" s="17">
        <f t="shared" si="6"/>
      </c>
      <c r="B288" s="17" t="s">
        <v>455</v>
      </c>
      <c r="C288" s="17" t="s">
        <v>456</v>
      </c>
      <c r="D288" s="18" t="s">
        <v>495</v>
      </c>
      <c r="E288" s="19">
        <v>500</v>
      </c>
      <c r="F288" s="18">
        <v>16</v>
      </c>
      <c r="G288" s="45" t="s">
        <v>771</v>
      </c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</row>
    <row r="289" spans="1:60" ht="15">
      <c r="A289" s="17">
        <f t="shared" si="6"/>
      </c>
      <c r="B289" s="17" t="s">
        <v>453</v>
      </c>
      <c r="C289" s="17" t="s">
        <v>454</v>
      </c>
      <c r="D289" s="18" t="s">
        <v>495</v>
      </c>
      <c r="E289" s="19">
        <v>500</v>
      </c>
      <c r="F289" s="18">
        <v>16</v>
      </c>
      <c r="G289" s="45" t="s">
        <v>771</v>
      </c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</row>
    <row r="290" spans="1:60" ht="15">
      <c r="A290" s="17">
        <f t="shared" si="6"/>
      </c>
      <c r="B290" s="17" t="s">
        <v>457</v>
      </c>
      <c r="C290" s="17" t="s">
        <v>458</v>
      </c>
      <c r="D290" s="18" t="s">
        <v>495</v>
      </c>
      <c r="E290" s="19">
        <v>500</v>
      </c>
      <c r="F290" s="18">
        <v>16</v>
      </c>
      <c r="G290" s="45" t="s">
        <v>771</v>
      </c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6"/>
      <c r="AA290" s="47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</row>
    <row r="291" spans="1:60" ht="15">
      <c r="A291" s="17">
        <f t="shared" si="6"/>
      </c>
      <c r="B291" s="17" t="s">
        <v>459</v>
      </c>
      <c r="C291" s="17" t="s">
        <v>460</v>
      </c>
      <c r="D291" s="18" t="s">
        <v>495</v>
      </c>
      <c r="E291" s="19">
        <v>500</v>
      </c>
      <c r="F291" s="18">
        <v>16</v>
      </c>
      <c r="G291" s="45" t="s">
        <v>771</v>
      </c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</row>
    <row r="292" spans="1:60" ht="15">
      <c r="A292" s="17">
        <f t="shared" si="6"/>
      </c>
      <c r="B292" s="17" t="s">
        <v>461</v>
      </c>
      <c r="C292" s="17" t="s">
        <v>462</v>
      </c>
      <c r="D292" s="18" t="s">
        <v>495</v>
      </c>
      <c r="E292" s="19">
        <v>500</v>
      </c>
      <c r="F292" s="18">
        <v>16</v>
      </c>
      <c r="G292" s="45" t="s">
        <v>771</v>
      </c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</row>
    <row r="293" spans="1:60" ht="15">
      <c r="A293" s="17">
        <f t="shared" si="6"/>
      </c>
      <c r="B293" s="17" t="s">
        <v>463</v>
      </c>
      <c r="C293" s="17" t="s">
        <v>464</v>
      </c>
      <c r="D293" s="18" t="s">
        <v>495</v>
      </c>
      <c r="E293" s="19">
        <v>500</v>
      </c>
      <c r="F293" s="18">
        <v>16</v>
      </c>
      <c r="G293" s="45" t="s">
        <v>771</v>
      </c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6"/>
      <c r="AA293" s="47"/>
      <c r="AB293" s="46"/>
      <c r="AC293" s="46"/>
      <c r="AD293" s="46"/>
      <c r="AE293" s="46"/>
      <c r="AF293" s="46"/>
      <c r="AG293" s="46"/>
      <c r="AH293" s="46"/>
      <c r="AI293" s="46"/>
      <c r="AJ293" s="46"/>
      <c r="AK293" s="47"/>
      <c r="AL293" s="46"/>
      <c r="AM293" s="47"/>
      <c r="AN293" s="46"/>
      <c r="AO293" s="47"/>
      <c r="AP293" s="46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</row>
    <row r="294" spans="1:60" ht="15">
      <c r="A294" s="17">
        <f t="shared" si="6"/>
      </c>
      <c r="B294" s="17" t="s">
        <v>465</v>
      </c>
      <c r="C294" s="17" t="s">
        <v>466</v>
      </c>
      <c r="D294" s="18" t="s">
        <v>495</v>
      </c>
      <c r="E294" s="19">
        <v>500</v>
      </c>
      <c r="F294" s="18">
        <v>16</v>
      </c>
      <c r="G294" s="45" t="s">
        <v>771</v>
      </c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6"/>
      <c r="AD294" s="46"/>
      <c r="AE294" s="46"/>
      <c r="AF294" s="46"/>
      <c r="AG294" s="46"/>
      <c r="AH294" s="46"/>
      <c r="AI294" s="47"/>
      <c r="AJ294" s="46"/>
      <c r="AK294" s="47"/>
      <c r="AL294" s="46"/>
      <c r="AM294" s="47"/>
      <c r="AN294" s="46"/>
      <c r="AO294" s="47"/>
      <c r="AP294" s="47"/>
      <c r="AQ294" s="46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</row>
    <row r="295" spans="1:60" ht="15">
      <c r="A295" s="17">
        <f t="shared" si="6"/>
      </c>
      <c r="B295" s="17" t="s">
        <v>467</v>
      </c>
      <c r="C295" s="17" t="s">
        <v>468</v>
      </c>
      <c r="D295" s="18" t="s">
        <v>495</v>
      </c>
      <c r="E295" s="19">
        <v>500</v>
      </c>
      <c r="F295" s="18">
        <v>16</v>
      </c>
      <c r="G295" s="45" t="s">
        <v>771</v>
      </c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7"/>
      <c r="AN295" s="46"/>
      <c r="AO295" s="47"/>
      <c r="AP295" s="46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</row>
    <row r="296" spans="1:60" ht="15">
      <c r="A296" s="17">
        <f t="shared" si="6"/>
      </c>
      <c r="B296" s="17" t="s">
        <v>469</v>
      </c>
      <c r="C296" s="17" t="s">
        <v>470</v>
      </c>
      <c r="D296" s="18" t="s">
        <v>495</v>
      </c>
      <c r="E296" s="19">
        <v>500</v>
      </c>
      <c r="F296" s="18">
        <v>16</v>
      </c>
      <c r="G296" s="45" t="s">
        <v>771</v>
      </c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6"/>
      <c r="AA296" s="47"/>
      <c r="AB296" s="47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7"/>
      <c r="AN296" s="46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</row>
    <row r="297" spans="1:60" ht="15">
      <c r="A297" s="17">
        <f t="shared" si="6"/>
      </c>
      <c r="B297" s="17" t="s">
        <v>471</v>
      </c>
      <c r="C297" s="17" t="s">
        <v>472</v>
      </c>
      <c r="D297" s="18" t="s">
        <v>495</v>
      </c>
      <c r="E297" s="19">
        <v>500</v>
      </c>
      <c r="F297" s="18">
        <v>16</v>
      </c>
      <c r="G297" s="45" t="s">
        <v>771</v>
      </c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6"/>
      <c r="AB297" s="47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</row>
    <row r="298" spans="1:60" ht="15">
      <c r="A298" s="17">
        <f t="shared" si="6"/>
      </c>
      <c r="B298" s="17" t="s">
        <v>473</v>
      </c>
      <c r="C298" s="17" t="s">
        <v>474</v>
      </c>
      <c r="D298" s="18" t="s">
        <v>495</v>
      </c>
      <c r="E298" s="19">
        <v>500</v>
      </c>
      <c r="F298" s="18">
        <v>16</v>
      </c>
      <c r="G298" s="45" t="s">
        <v>771</v>
      </c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6"/>
      <c r="AA298" s="47"/>
      <c r="AB298" s="47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</row>
    <row r="299" spans="1:60" ht="15">
      <c r="A299" s="17">
        <f t="shared" si="6"/>
      </c>
      <c r="B299" s="17" t="s">
        <v>475</v>
      </c>
      <c r="C299" s="17" t="s">
        <v>476</v>
      </c>
      <c r="D299" s="18" t="s">
        <v>495</v>
      </c>
      <c r="E299" s="19">
        <v>500</v>
      </c>
      <c r="F299" s="18">
        <v>16</v>
      </c>
      <c r="G299" s="45" t="s">
        <v>771</v>
      </c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</row>
    <row r="300" spans="1:60" ht="15">
      <c r="A300" s="17">
        <f t="shared" si="6"/>
      </c>
      <c r="B300" s="17" t="s">
        <v>477</v>
      </c>
      <c r="C300" s="17" t="s">
        <v>478</v>
      </c>
      <c r="D300" s="18" t="s">
        <v>495</v>
      </c>
      <c r="E300" s="19">
        <v>500</v>
      </c>
      <c r="F300" s="18">
        <v>16</v>
      </c>
      <c r="G300" s="45" t="s">
        <v>771</v>
      </c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</row>
    <row r="301" spans="1:60" ht="15">
      <c r="A301" s="17">
        <f t="shared" si="6"/>
      </c>
      <c r="B301" s="17" t="s">
        <v>479</v>
      </c>
      <c r="C301" s="17" t="s">
        <v>480</v>
      </c>
      <c r="D301" s="18" t="s">
        <v>495</v>
      </c>
      <c r="E301" s="19">
        <v>500</v>
      </c>
      <c r="F301" s="18">
        <v>16</v>
      </c>
      <c r="G301" s="45" t="s">
        <v>771</v>
      </c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6"/>
      <c r="AA301" s="47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</row>
    <row r="302" spans="1:60" ht="15">
      <c r="A302" s="17">
        <f t="shared" si="6"/>
      </c>
      <c r="B302" s="17" t="s">
        <v>481</v>
      </c>
      <c r="C302" s="17" t="s">
        <v>482</v>
      </c>
      <c r="D302" s="18" t="s">
        <v>495</v>
      </c>
      <c r="E302" s="19">
        <v>500</v>
      </c>
      <c r="F302" s="18">
        <v>16</v>
      </c>
      <c r="G302" s="45" t="s">
        <v>771</v>
      </c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</row>
    <row r="303" spans="1:60" ht="15">
      <c r="A303" s="17">
        <f t="shared" si="6"/>
      </c>
      <c r="B303" s="17" t="s">
        <v>483</v>
      </c>
      <c r="C303" s="17" t="s">
        <v>484</v>
      </c>
      <c r="D303" s="18" t="s">
        <v>495</v>
      </c>
      <c r="E303" s="19">
        <v>500</v>
      </c>
      <c r="F303" s="18">
        <v>16</v>
      </c>
      <c r="G303" s="45" t="s">
        <v>771</v>
      </c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</row>
    <row r="304" spans="1:60" ht="15">
      <c r="A304" s="17">
        <f t="shared" si="6"/>
      </c>
      <c r="B304" s="17" t="s">
        <v>485</v>
      </c>
      <c r="C304" s="17" t="s">
        <v>486</v>
      </c>
      <c r="D304" s="18" t="s">
        <v>495</v>
      </c>
      <c r="E304" s="19">
        <v>500</v>
      </c>
      <c r="F304" s="18">
        <v>16</v>
      </c>
      <c r="G304" s="45" t="s">
        <v>771</v>
      </c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</row>
    <row r="305" spans="1:60" ht="15">
      <c r="A305" s="17">
        <f t="shared" si="6"/>
      </c>
      <c r="B305" s="17" t="s">
        <v>487</v>
      </c>
      <c r="C305" s="17" t="s">
        <v>488</v>
      </c>
      <c r="D305" s="18" t="s">
        <v>551</v>
      </c>
      <c r="E305" s="19">
        <v>284</v>
      </c>
      <c r="F305" s="18">
        <v>6</v>
      </c>
      <c r="G305" s="45" t="s">
        <v>771</v>
      </c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6"/>
      <c r="Y305" s="47"/>
      <c r="Z305" s="46"/>
      <c r="AA305" s="47"/>
      <c r="AB305" s="46"/>
      <c r="AC305" s="46"/>
      <c r="AD305" s="46"/>
      <c r="AE305" s="46"/>
      <c r="AF305" s="46"/>
      <c r="AG305" s="46"/>
      <c r="AH305" s="46"/>
      <c r="AI305" s="46"/>
      <c r="AJ305" s="47"/>
      <c r="AK305" s="47"/>
      <c r="AL305" s="47"/>
      <c r="AM305" s="46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</row>
    <row r="306" spans="1:60" ht="15">
      <c r="A306" s="17">
        <f t="shared" si="6"/>
      </c>
      <c r="B306" s="17" t="s">
        <v>489</v>
      </c>
      <c r="C306" s="17" t="s">
        <v>490</v>
      </c>
      <c r="D306" s="18" t="s">
        <v>551</v>
      </c>
      <c r="E306" s="19">
        <v>284</v>
      </c>
      <c r="F306" s="18">
        <v>6</v>
      </c>
      <c r="G306" s="45" t="s">
        <v>771</v>
      </c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6"/>
      <c r="AC306" s="46"/>
      <c r="AD306" s="46"/>
      <c r="AE306" s="46"/>
      <c r="AF306" s="46"/>
      <c r="AG306" s="46"/>
      <c r="AH306" s="46"/>
      <c r="AI306" s="46"/>
      <c r="AJ306" s="46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</row>
    <row r="307" spans="1:60" ht="15">
      <c r="A307" s="17">
        <f t="shared" si="6"/>
      </c>
      <c r="B307" s="17" t="s">
        <v>491</v>
      </c>
      <c r="C307" s="17" t="s">
        <v>492</v>
      </c>
      <c r="D307" s="18" t="s">
        <v>551</v>
      </c>
      <c r="E307" s="19">
        <v>284</v>
      </c>
      <c r="F307" s="18">
        <v>6</v>
      </c>
      <c r="G307" s="45" t="s">
        <v>771</v>
      </c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</row>
    <row r="308" spans="1:60" ht="15">
      <c r="A308" s="17">
        <f t="shared" si="6"/>
      </c>
      <c r="B308" s="17" t="s">
        <v>493</v>
      </c>
      <c r="C308" s="17" t="s">
        <v>494</v>
      </c>
      <c r="D308" s="18" t="s">
        <v>551</v>
      </c>
      <c r="E308" s="19">
        <v>284</v>
      </c>
      <c r="F308" s="18">
        <v>6</v>
      </c>
      <c r="G308" s="45" t="s">
        <v>771</v>
      </c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</row>
    <row r="309" spans="1:60" ht="15">
      <c r="A309" s="17">
        <f t="shared" si="6"/>
      </c>
      <c r="B309" s="17" t="s">
        <v>487</v>
      </c>
      <c r="C309" s="17" t="s">
        <v>488</v>
      </c>
      <c r="D309" s="18" t="s">
        <v>556</v>
      </c>
      <c r="E309" s="19">
        <v>500</v>
      </c>
      <c r="F309" s="18">
        <v>6</v>
      </c>
      <c r="G309" s="45" t="s">
        <v>771</v>
      </c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</row>
    <row r="310" spans="1:60" ht="15">
      <c r="A310" s="17">
        <f t="shared" si="6"/>
      </c>
      <c r="B310" s="17" t="s">
        <v>493</v>
      </c>
      <c r="C310" s="17" t="s">
        <v>494</v>
      </c>
      <c r="D310" s="18" t="s">
        <v>556</v>
      </c>
      <c r="E310" s="19">
        <v>500</v>
      </c>
      <c r="F310" s="18">
        <v>6</v>
      </c>
      <c r="G310" s="45" t="s">
        <v>771</v>
      </c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</row>
    <row r="311" spans="1:60" ht="15">
      <c r="A311" s="17">
        <f t="shared" si="6"/>
      </c>
      <c r="B311" s="17" t="s">
        <v>496</v>
      </c>
      <c r="C311" s="17" t="s">
        <v>497</v>
      </c>
      <c r="D311" s="18" t="s">
        <v>556</v>
      </c>
      <c r="E311" s="19">
        <v>500</v>
      </c>
      <c r="F311" s="18">
        <v>6</v>
      </c>
      <c r="G311" s="45" t="s">
        <v>771</v>
      </c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6"/>
      <c r="AD311" s="46"/>
      <c r="AE311" s="46"/>
      <c r="AF311" s="46"/>
      <c r="AG311" s="46"/>
      <c r="AH311" s="46"/>
      <c r="AI311" s="46"/>
      <c r="AJ311" s="46"/>
      <c r="AK311" s="46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</row>
    <row r="312" spans="1:60" ht="15">
      <c r="A312" s="17">
        <f t="shared" si="6"/>
      </c>
      <c r="B312" s="17" t="s">
        <v>687</v>
      </c>
      <c r="C312" s="17" t="s">
        <v>688</v>
      </c>
      <c r="D312" s="18" t="s">
        <v>556</v>
      </c>
      <c r="E312" s="19">
        <v>500</v>
      </c>
      <c r="F312" s="18">
        <v>6</v>
      </c>
      <c r="G312" s="45" t="s">
        <v>771</v>
      </c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7"/>
      <c r="AN312" s="46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</row>
    <row r="313" spans="1:60" ht="15">
      <c r="A313" s="17">
        <f t="shared" si="6"/>
      </c>
      <c r="B313" s="17" t="s">
        <v>498</v>
      </c>
      <c r="C313" s="17" t="s">
        <v>499</v>
      </c>
      <c r="D313" s="18" t="s">
        <v>556</v>
      </c>
      <c r="E313" s="19">
        <v>500</v>
      </c>
      <c r="F313" s="18">
        <v>6</v>
      </c>
      <c r="G313" s="45" t="s">
        <v>771</v>
      </c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</row>
    <row r="314" spans="1:60" ht="15">
      <c r="A314" s="17">
        <f t="shared" si="6"/>
      </c>
      <c r="B314" s="17" t="s">
        <v>500</v>
      </c>
      <c r="C314" s="17" t="s">
        <v>501</v>
      </c>
      <c r="D314" s="18" t="s">
        <v>556</v>
      </c>
      <c r="E314" s="19">
        <v>500</v>
      </c>
      <c r="F314" s="18">
        <v>6</v>
      </c>
      <c r="G314" s="45" t="s">
        <v>771</v>
      </c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7"/>
      <c r="AN314" s="46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</row>
    <row r="315" spans="1:60" ht="15">
      <c r="A315" s="17">
        <f t="shared" si="6"/>
      </c>
      <c r="B315" s="17" t="s">
        <v>130</v>
      </c>
      <c r="C315" s="17" t="s">
        <v>131</v>
      </c>
      <c r="D315" s="18" t="s">
        <v>220</v>
      </c>
      <c r="E315" s="19">
        <v>284</v>
      </c>
      <c r="F315" s="18">
        <v>1</v>
      </c>
      <c r="G315" s="45" t="s">
        <v>771</v>
      </c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6"/>
      <c r="AB315" s="47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</row>
    <row r="316" spans="1:60" ht="15">
      <c r="A316" s="17">
        <f t="shared" si="6"/>
      </c>
      <c r="B316" s="17" t="s">
        <v>341</v>
      </c>
      <c r="C316" s="17" t="s">
        <v>342</v>
      </c>
      <c r="D316" s="18" t="s">
        <v>220</v>
      </c>
      <c r="E316" s="19">
        <v>284</v>
      </c>
      <c r="F316" s="18">
        <v>1</v>
      </c>
      <c r="G316" s="45" t="s">
        <v>771</v>
      </c>
      <c r="H316" s="47"/>
      <c r="I316" s="47"/>
      <c r="J316" s="47"/>
      <c r="K316" s="47"/>
      <c r="L316" s="47"/>
      <c r="M316" s="46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7"/>
      <c r="AL316" s="46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</row>
    <row r="317" spans="1:60" ht="15">
      <c r="A317" s="17">
        <f t="shared" si="6"/>
      </c>
      <c r="B317" s="17" t="s">
        <v>689</v>
      </c>
      <c r="C317" s="17" t="s">
        <v>690</v>
      </c>
      <c r="D317" s="18" t="s">
        <v>220</v>
      </c>
      <c r="E317" s="19">
        <v>284</v>
      </c>
      <c r="F317" s="18">
        <v>1</v>
      </c>
      <c r="G317" s="45" t="s">
        <v>771</v>
      </c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6"/>
      <c r="AB317" s="47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</row>
    <row r="318" spans="1:60" ht="15">
      <c r="A318" s="17">
        <f t="shared" si="6"/>
      </c>
      <c r="B318" s="17" t="s">
        <v>132</v>
      </c>
      <c r="C318" s="17" t="s">
        <v>133</v>
      </c>
      <c r="D318" s="18" t="s">
        <v>220</v>
      </c>
      <c r="E318" s="19">
        <v>284</v>
      </c>
      <c r="F318" s="18">
        <v>1</v>
      </c>
      <c r="G318" s="45" t="s">
        <v>771</v>
      </c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6"/>
      <c r="AB318" s="47"/>
      <c r="AC318" s="46"/>
      <c r="AD318" s="46"/>
      <c r="AE318" s="46"/>
      <c r="AF318" s="46"/>
      <c r="AG318" s="46"/>
      <c r="AH318" s="46"/>
      <c r="AI318" s="46"/>
      <c r="AJ318" s="46"/>
      <c r="AK318" s="47"/>
      <c r="AL318" s="46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</row>
    <row r="319" spans="1:60" ht="15">
      <c r="A319" s="17">
        <f t="shared" si="6"/>
      </c>
      <c r="B319" s="17" t="s">
        <v>502</v>
      </c>
      <c r="C319" s="17" t="s">
        <v>503</v>
      </c>
      <c r="D319" s="18" t="s">
        <v>220</v>
      </c>
      <c r="E319" s="19">
        <v>284</v>
      </c>
      <c r="F319" s="18">
        <v>2</v>
      </c>
      <c r="G319" s="45" t="s">
        <v>771</v>
      </c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6"/>
      <c r="AC319" s="47"/>
      <c r="AD319" s="46"/>
      <c r="AE319" s="46"/>
      <c r="AF319" s="46"/>
      <c r="AG319" s="46"/>
      <c r="AH319" s="46"/>
      <c r="AI319" s="46"/>
      <c r="AJ319" s="46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</row>
    <row r="320" spans="1:60" ht="15">
      <c r="A320" s="17">
        <f t="shared" si="6"/>
      </c>
      <c r="B320" s="17" t="s">
        <v>502</v>
      </c>
      <c r="C320" s="17" t="s">
        <v>503</v>
      </c>
      <c r="D320" s="18" t="s">
        <v>224</v>
      </c>
      <c r="E320" s="19">
        <v>490</v>
      </c>
      <c r="F320" s="18">
        <v>2</v>
      </c>
      <c r="G320" s="45" t="s">
        <v>771</v>
      </c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</row>
    <row r="321" spans="1:60" ht="15">
      <c r="A321" s="17">
        <f t="shared" si="6"/>
      </c>
      <c r="B321" s="17" t="s">
        <v>134</v>
      </c>
      <c r="C321" s="17" t="s">
        <v>135</v>
      </c>
      <c r="D321" s="18" t="s">
        <v>224</v>
      </c>
      <c r="E321" s="19">
        <v>400</v>
      </c>
      <c r="F321" s="18">
        <v>1</v>
      </c>
      <c r="G321" s="45" t="s">
        <v>771</v>
      </c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6"/>
      <c r="AC321" s="46"/>
      <c r="AD321" s="46"/>
      <c r="AE321" s="46"/>
      <c r="AF321" s="46"/>
      <c r="AG321" s="46"/>
      <c r="AH321" s="46"/>
      <c r="AI321" s="46"/>
      <c r="AJ321" s="46"/>
      <c r="AK321" s="47"/>
      <c r="AL321" s="46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</row>
    <row r="322" spans="1:60" ht="15">
      <c r="A322" s="17">
        <f t="shared" si="6"/>
      </c>
      <c r="B322" s="17" t="s">
        <v>136</v>
      </c>
      <c r="C322" s="17" t="s">
        <v>137</v>
      </c>
      <c r="D322" s="18" t="s">
        <v>220</v>
      </c>
      <c r="E322" s="19">
        <v>284</v>
      </c>
      <c r="F322" s="18">
        <v>1</v>
      </c>
      <c r="G322" s="45" t="s">
        <v>771</v>
      </c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</row>
    <row r="323" spans="1:60" ht="15">
      <c r="A323" s="17">
        <f t="shared" si="6"/>
      </c>
      <c r="B323" s="17" t="s">
        <v>343</v>
      </c>
      <c r="C323" s="17" t="s">
        <v>344</v>
      </c>
      <c r="D323" s="18" t="s">
        <v>224</v>
      </c>
      <c r="E323" s="19">
        <v>500</v>
      </c>
      <c r="F323" s="18">
        <v>1</v>
      </c>
      <c r="G323" s="45" t="s">
        <v>771</v>
      </c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6"/>
      <c r="AE323" s="46"/>
      <c r="AF323" s="46"/>
      <c r="AG323" s="46"/>
      <c r="AH323" s="46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</row>
    <row r="324" spans="1:60" ht="15">
      <c r="A324" s="17">
        <f t="shared" si="6"/>
      </c>
      <c r="B324" s="17" t="s">
        <v>136</v>
      </c>
      <c r="C324" s="17" t="s">
        <v>137</v>
      </c>
      <c r="D324" s="18" t="s">
        <v>224</v>
      </c>
      <c r="E324" s="19">
        <v>500</v>
      </c>
      <c r="F324" s="18">
        <v>1</v>
      </c>
      <c r="G324" s="45" t="s">
        <v>771</v>
      </c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</row>
    <row r="325" spans="1:60" ht="15">
      <c r="A325" s="17">
        <f t="shared" si="6"/>
      </c>
      <c r="B325" s="17" t="s">
        <v>691</v>
      </c>
      <c r="C325" s="17" t="s">
        <v>692</v>
      </c>
      <c r="D325" s="18" t="s">
        <v>224</v>
      </c>
      <c r="E325" s="19">
        <v>500</v>
      </c>
      <c r="F325" s="18">
        <v>1</v>
      </c>
      <c r="G325" s="45" t="s">
        <v>771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6"/>
      <c r="AE325" s="46"/>
      <c r="AF325" s="46"/>
      <c r="AG325" s="46"/>
      <c r="AH325" s="46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</row>
    <row r="326" spans="1:60" ht="15">
      <c r="A326" s="17">
        <f t="shared" si="6"/>
      </c>
      <c r="B326" s="17" t="s">
        <v>693</v>
      </c>
      <c r="C326" s="17" t="s">
        <v>694</v>
      </c>
      <c r="D326" s="18" t="s">
        <v>224</v>
      </c>
      <c r="E326" s="19">
        <v>500</v>
      </c>
      <c r="F326" s="18">
        <v>1</v>
      </c>
      <c r="G326" s="45" t="s">
        <v>771</v>
      </c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6"/>
      <c r="AE326" s="46"/>
      <c r="AF326" s="46"/>
      <c r="AG326" s="46"/>
      <c r="AH326" s="46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</row>
    <row r="327" spans="1:60" ht="15">
      <c r="A327" s="17">
        <f t="shared" si="6"/>
      </c>
      <c r="B327" s="17" t="s">
        <v>695</v>
      </c>
      <c r="C327" s="17" t="s">
        <v>696</v>
      </c>
      <c r="D327" s="18" t="s">
        <v>224</v>
      </c>
      <c r="E327" s="19">
        <v>500</v>
      </c>
      <c r="F327" s="18">
        <v>1</v>
      </c>
      <c r="G327" s="45" t="s">
        <v>771</v>
      </c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6"/>
      <c r="AE327" s="46"/>
      <c r="AF327" s="46"/>
      <c r="AG327" s="46"/>
      <c r="AH327" s="46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</row>
    <row r="328" spans="1:60" ht="15">
      <c r="A328" s="17">
        <f t="shared" si="6"/>
      </c>
      <c r="B328" s="17" t="s">
        <v>138</v>
      </c>
      <c r="C328" s="17" t="s">
        <v>275</v>
      </c>
      <c r="D328" s="18" t="s">
        <v>220</v>
      </c>
      <c r="E328" s="19">
        <v>284</v>
      </c>
      <c r="F328" s="18">
        <v>1</v>
      </c>
      <c r="G328" s="45" t="s">
        <v>771</v>
      </c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6"/>
      <c r="AE328" s="47"/>
      <c r="AF328" s="46"/>
      <c r="AG328" s="47"/>
      <c r="AH328" s="46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</row>
    <row r="329" spans="1:60" ht="15">
      <c r="A329" s="17">
        <f t="shared" si="6"/>
      </c>
      <c r="B329" s="17" t="s">
        <v>345</v>
      </c>
      <c r="C329" s="17" t="s">
        <v>346</v>
      </c>
      <c r="D329" s="18" t="s">
        <v>220</v>
      </c>
      <c r="E329" s="19">
        <v>284</v>
      </c>
      <c r="F329" s="18">
        <v>1</v>
      </c>
      <c r="G329" s="45" t="s">
        <v>771</v>
      </c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6"/>
      <c r="AC329" s="47"/>
      <c r="AD329" s="46"/>
      <c r="AE329" s="47"/>
      <c r="AF329" s="46"/>
      <c r="AG329" s="47"/>
      <c r="AH329" s="46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</row>
    <row r="330" spans="1:60" ht="15">
      <c r="A330" s="17">
        <f t="shared" si="6"/>
      </c>
      <c r="B330" s="17" t="s">
        <v>139</v>
      </c>
      <c r="C330" s="17" t="s">
        <v>581</v>
      </c>
      <c r="D330" s="18" t="s">
        <v>220</v>
      </c>
      <c r="E330" s="19">
        <v>284</v>
      </c>
      <c r="F330" s="18">
        <v>1</v>
      </c>
      <c r="G330" s="45" t="s">
        <v>771</v>
      </c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6"/>
      <c r="AC330" s="47"/>
      <c r="AD330" s="46"/>
      <c r="AE330" s="47"/>
      <c r="AF330" s="46"/>
      <c r="AG330" s="47"/>
      <c r="AH330" s="46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</row>
    <row r="331" spans="1:60" ht="15">
      <c r="A331" s="17">
        <f t="shared" si="6"/>
      </c>
      <c r="B331" s="17" t="s">
        <v>140</v>
      </c>
      <c r="C331" s="17" t="s">
        <v>296</v>
      </c>
      <c r="D331" s="18" t="s">
        <v>220</v>
      </c>
      <c r="E331" s="19">
        <v>284</v>
      </c>
      <c r="F331" s="18">
        <v>1</v>
      </c>
      <c r="G331" s="45" t="s">
        <v>771</v>
      </c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6"/>
      <c r="AC331" s="46"/>
      <c r="AD331" s="46"/>
      <c r="AE331" s="47"/>
      <c r="AF331" s="46"/>
      <c r="AG331" s="46"/>
      <c r="AH331" s="46"/>
      <c r="AI331" s="47"/>
      <c r="AJ331" s="46"/>
      <c r="AK331" s="46"/>
      <c r="AL331" s="47"/>
      <c r="AM331" s="46"/>
      <c r="AN331" s="46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</row>
    <row r="332" spans="1:60" ht="15">
      <c r="A332" s="17">
        <f t="shared" si="6"/>
      </c>
      <c r="B332" s="17" t="s">
        <v>615</v>
      </c>
      <c r="C332" s="17" t="s">
        <v>616</v>
      </c>
      <c r="D332" s="18" t="s">
        <v>220</v>
      </c>
      <c r="E332" s="19">
        <v>284</v>
      </c>
      <c r="F332" s="18">
        <v>1</v>
      </c>
      <c r="G332" s="45" t="s">
        <v>771</v>
      </c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6"/>
      <c r="AA332" s="47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</row>
    <row r="333" spans="1:60" ht="15">
      <c r="A333" s="17">
        <f t="shared" si="6"/>
      </c>
      <c r="B333" s="17" t="s">
        <v>347</v>
      </c>
      <c r="C333" s="17" t="s">
        <v>348</v>
      </c>
      <c r="D333" s="18" t="s">
        <v>220</v>
      </c>
      <c r="E333" s="19">
        <v>284</v>
      </c>
      <c r="F333" s="18">
        <v>1</v>
      </c>
      <c r="G333" s="45" t="s">
        <v>771</v>
      </c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6"/>
      <c r="AC333" s="46"/>
      <c r="AD333" s="46"/>
      <c r="AE333" s="47"/>
      <c r="AF333" s="46"/>
      <c r="AG333" s="46"/>
      <c r="AH333" s="46"/>
      <c r="AI333" s="46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</row>
    <row r="334" spans="1:60" ht="15">
      <c r="A334" s="17">
        <f t="shared" si="6"/>
      </c>
      <c r="B334" s="17" t="s">
        <v>697</v>
      </c>
      <c r="C334" s="17" t="s">
        <v>698</v>
      </c>
      <c r="D334" s="18" t="s">
        <v>220</v>
      </c>
      <c r="E334" s="19">
        <v>284</v>
      </c>
      <c r="F334" s="18">
        <v>1</v>
      </c>
      <c r="G334" s="45" t="s">
        <v>771</v>
      </c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6"/>
      <c r="Y334" s="47"/>
      <c r="Z334" s="46"/>
      <c r="AA334" s="47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</row>
    <row r="335" spans="1:60" ht="15">
      <c r="A335" s="17">
        <f t="shared" si="6"/>
      </c>
      <c r="B335" s="17" t="s">
        <v>141</v>
      </c>
      <c r="C335" s="17" t="s">
        <v>142</v>
      </c>
      <c r="D335" s="18" t="s">
        <v>220</v>
      </c>
      <c r="E335" s="19">
        <v>284</v>
      </c>
      <c r="F335" s="18">
        <v>1</v>
      </c>
      <c r="G335" s="45" t="s">
        <v>771</v>
      </c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6"/>
      <c r="Y335" s="47"/>
      <c r="Z335" s="46"/>
      <c r="AA335" s="47"/>
      <c r="AB335" s="46"/>
      <c r="AC335" s="47"/>
      <c r="AD335" s="46"/>
      <c r="AE335" s="47"/>
      <c r="AF335" s="46"/>
      <c r="AG335" s="46"/>
      <c r="AH335" s="46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</row>
    <row r="336" spans="1:60" ht="15">
      <c r="A336" s="17">
        <f t="shared" si="6"/>
      </c>
      <c r="B336" s="17" t="s">
        <v>699</v>
      </c>
      <c r="C336" s="17" t="s">
        <v>700</v>
      </c>
      <c r="D336" s="18" t="s">
        <v>220</v>
      </c>
      <c r="E336" s="19">
        <v>284</v>
      </c>
      <c r="F336" s="18">
        <v>1</v>
      </c>
      <c r="G336" s="45" t="s">
        <v>771</v>
      </c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6"/>
      <c r="AA336" s="47"/>
      <c r="AB336" s="46"/>
      <c r="AC336" s="46"/>
      <c r="AD336" s="46"/>
      <c r="AE336" s="46"/>
      <c r="AF336" s="46"/>
      <c r="AG336" s="46"/>
      <c r="AH336" s="46"/>
      <c r="AI336" s="46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</row>
    <row r="337" spans="1:60" ht="15">
      <c r="A337" s="17">
        <f t="shared" si="6"/>
      </c>
      <c r="B337" s="17" t="s">
        <v>701</v>
      </c>
      <c r="C337" s="17" t="s">
        <v>702</v>
      </c>
      <c r="D337" s="18" t="s">
        <v>220</v>
      </c>
      <c r="E337" s="19">
        <v>284</v>
      </c>
      <c r="F337" s="18">
        <v>1</v>
      </c>
      <c r="G337" s="45" t="s">
        <v>771</v>
      </c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6"/>
      <c r="AA337" s="47"/>
      <c r="AB337" s="46"/>
      <c r="AC337" s="46"/>
      <c r="AD337" s="46"/>
      <c r="AE337" s="46"/>
      <c r="AF337" s="46"/>
      <c r="AG337" s="46"/>
      <c r="AH337" s="46"/>
      <c r="AI337" s="46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</row>
    <row r="338" spans="1:60" ht="15">
      <c r="A338" s="17">
        <f t="shared" si="6"/>
      </c>
      <c r="B338" s="17" t="s">
        <v>617</v>
      </c>
      <c r="C338" s="17" t="s">
        <v>618</v>
      </c>
      <c r="D338" s="18" t="s">
        <v>220</v>
      </c>
      <c r="E338" s="19">
        <v>284</v>
      </c>
      <c r="F338" s="18">
        <v>1</v>
      </c>
      <c r="G338" s="45" t="s">
        <v>771</v>
      </c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6"/>
      <c r="AA338" s="47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</row>
    <row r="339" spans="1:60" ht="15">
      <c r="A339" s="17">
        <f t="shared" si="6"/>
      </c>
      <c r="B339" s="17" t="s">
        <v>703</v>
      </c>
      <c r="C339" s="17" t="s">
        <v>704</v>
      </c>
      <c r="D339" s="18" t="s">
        <v>220</v>
      </c>
      <c r="E339" s="19">
        <v>284</v>
      </c>
      <c r="F339" s="18">
        <v>1</v>
      </c>
      <c r="G339" s="45" t="s">
        <v>771</v>
      </c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6"/>
      <c r="Y339" s="47"/>
      <c r="Z339" s="46"/>
      <c r="AA339" s="47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</row>
    <row r="340" spans="1:60" ht="15">
      <c r="A340" s="17">
        <f t="shared" si="6"/>
      </c>
      <c r="B340" s="17" t="s">
        <v>256</v>
      </c>
      <c r="C340" s="17" t="s">
        <v>257</v>
      </c>
      <c r="D340" s="18" t="s">
        <v>220</v>
      </c>
      <c r="E340" s="19">
        <v>284</v>
      </c>
      <c r="F340" s="18">
        <v>1</v>
      </c>
      <c r="G340" s="45" t="s">
        <v>771</v>
      </c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6"/>
      <c r="Y340" s="47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</row>
    <row r="341" spans="1:60" ht="15">
      <c r="A341" s="17">
        <f aca="true" t="shared" si="7" ref="A341:A404">IF(SUM(H341:BH341)&lt;&gt;0,"Select","")</f>
      </c>
      <c r="B341" s="17" t="s">
        <v>289</v>
      </c>
      <c r="C341" s="17" t="s">
        <v>290</v>
      </c>
      <c r="D341" s="18" t="s">
        <v>220</v>
      </c>
      <c r="E341" s="19">
        <v>284</v>
      </c>
      <c r="F341" s="18">
        <v>1</v>
      </c>
      <c r="G341" s="45" t="s">
        <v>771</v>
      </c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</row>
    <row r="342" spans="1:60" ht="15">
      <c r="A342" s="17">
        <f t="shared" si="7"/>
      </c>
      <c r="B342" s="17" t="s">
        <v>258</v>
      </c>
      <c r="C342" s="17" t="s">
        <v>259</v>
      </c>
      <c r="D342" s="18" t="s">
        <v>220</v>
      </c>
      <c r="E342" s="19">
        <v>284</v>
      </c>
      <c r="F342" s="18">
        <v>1</v>
      </c>
      <c r="G342" s="45" t="s">
        <v>771</v>
      </c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6"/>
      <c r="Y342" s="47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7"/>
      <c r="AL342" s="47"/>
      <c r="AM342" s="47"/>
      <c r="AN342" s="47"/>
      <c r="AO342" s="47"/>
      <c r="AP342" s="47"/>
      <c r="AQ342" s="47"/>
      <c r="AR342" s="46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</row>
    <row r="343" spans="1:60" ht="15">
      <c r="A343" s="17">
        <f t="shared" si="7"/>
      </c>
      <c r="B343" s="17" t="s">
        <v>705</v>
      </c>
      <c r="C343" s="17" t="s">
        <v>706</v>
      </c>
      <c r="D343" s="18" t="s">
        <v>220</v>
      </c>
      <c r="E343" s="19">
        <v>284</v>
      </c>
      <c r="F343" s="18">
        <v>1</v>
      </c>
      <c r="G343" s="45" t="s">
        <v>771</v>
      </c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</row>
    <row r="344" spans="1:60" ht="15">
      <c r="A344" s="17">
        <f t="shared" si="7"/>
      </c>
      <c r="B344" s="17" t="s">
        <v>349</v>
      </c>
      <c r="C344" s="17" t="s">
        <v>350</v>
      </c>
      <c r="D344" s="18" t="s">
        <v>220</v>
      </c>
      <c r="E344" s="19">
        <v>284</v>
      </c>
      <c r="F344" s="18">
        <v>1</v>
      </c>
      <c r="G344" s="45" t="s">
        <v>771</v>
      </c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6"/>
      <c r="Y344" s="47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7"/>
      <c r="AL344" s="47"/>
      <c r="AM344" s="46"/>
      <c r="AN344" s="47"/>
      <c r="AO344" s="47"/>
      <c r="AP344" s="47"/>
      <c r="AQ344" s="46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</row>
    <row r="345" spans="1:60" ht="15">
      <c r="A345" s="17">
        <f t="shared" si="7"/>
      </c>
      <c r="B345" s="17" t="s">
        <v>260</v>
      </c>
      <c r="C345" s="17" t="s">
        <v>261</v>
      </c>
      <c r="D345" s="18" t="s">
        <v>220</v>
      </c>
      <c r="E345" s="19">
        <v>284</v>
      </c>
      <c r="F345" s="18">
        <v>1</v>
      </c>
      <c r="G345" s="45" t="s">
        <v>771</v>
      </c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6"/>
      <c r="Y345" s="47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</row>
    <row r="346" spans="1:60" ht="15">
      <c r="A346" s="17">
        <f t="shared" si="7"/>
      </c>
      <c r="B346" s="17" t="s">
        <v>262</v>
      </c>
      <c r="C346" s="17" t="s">
        <v>263</v>
      </c>
      <c r="D346" s="18" t="s">
        <v>220</v>
      </c>
      <c r="E346" s="19">
        <v>284</v>
      </c>
      <c r="F346" s="18">
        <v>1</v>
      </c>
      <c r="G346" s="45" t="s">
        <v>771</v>
      </c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6"/>
      <c r="Y346" s="47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7"/>
      <c r="AL346" s="47"/>
      <c r="AM346" s="47"/>
      <c r="AN346" s="47"/>
      <c r="AO346" s="47"/>
      <c r="AP346" s="47"/>
      <c r="AQ346" s="47"/>
      <c r="AR346" s="46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</row>
    <row r="347" spans="1:60" ht="15">
      <c r="A347" s="17">
        <f t="shared" si="7"/>
      </c>
      <c r="B347" s="17" t="s">
        <v>314</v>
      </c>
      <c r="C347" s="17" t="s">
        <v>315</v>
      </c>
      <c r="D347" s="18" t="s">
        <v>220</v>
      </c>
      <c r="E347" s="19">
        <v>284</v>
      </c>
      <c r="F347" s="18">
        <v>1</v>
      </c>
      <c r="G347" s="45" t="s">
        <v>771</v>
      </c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</row>
    <row r="348" spans="1:60" ht="15">
      <c r="A348" s="17">
        <f t="shared" si="7"/>
      </c>
      <c r="B348" s="17" t="s">
        <v>264</v>
      </c>
      <c r="C348" s="17" t="s">
        <v>265</v>
      </c>
      <c r="D348" s="18" t="s">
        <v>220</v>
      </c>
      <c r="E348" s="19">
        <v>284</v>
      </c>
      <c r="F348" s="18">
        <v>1</v>
      </c>
      <c r="G348" s="45" t="s">
        <v>771</v>
      </c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7"/>
      <c r="AL348" s="47"/>
      <c r="AM348" s="47"/>
      <c r="AN348" s="47"/>
      <c r="AO348" s="47"/>
      <c r="AP348" s="47"/>
      <c r="AQ348" s="47"/>
      <c r="AR348" s="46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</row>
    <row r="349" spans="1:60" ht="15">
      <c r="A349" s="17">
        <f t="shared" si="7"/>
      </c>
      <c r="B349" s="17" t="s">
        <v>707</v>
      </c>
      <c r="C349" s="17" t="s">
        <v>708</v>
      </c>
      <c r="D349" s="18" t="s">
        <v>220</v>
      </c>
      <c r="E349" s="19">
        <v>284</v>
      </c>
      <c r="F349" s="18">
        <v>1</v>
      </c>
      <c r="G349" s="45" t="s">
        <v>771</v>
      </c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</row>
    <row r="350" spans="1:60" ht="15">
      <c r="A350" s="17">
        <f t="shared" si="7"/>
      </c>
      <c r="B350" s="17" t="s">
        <v>504</v>
      </c>
      <c r="C350" s="17" t="s">
        <v>505</v>
      </c>
      <c r="D350" s="18" t="s">
        <v>220</v>
      </c>
      <c r="E350" s="19">
        <v>284</v>
      </c>
      <c r="F350" s="18">
        <v>1</v>
      </c>
      <c r="G350" s="45" t="s">
        <v>771</v>
      </c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</row>
    <row r="351" spans="1:60" ht="15">
      <c r="A351" s="17">
        <f t="shared" si="7"/>
      </c>
      <c r="B351" s="17" t="s">
        <v>709</v>
      </c>
      <c r="C351" s="17" t="s">
        <v>710</v>
      </c>
      <c r="D351" s="18" t="s">
        <v>220</v>
      </c>
      <c r="E351" s="19">
        <v>284</v>
      </c>
      <c r="F351" s="18">
        <v>1</v>
      </c>
      <c r="G351" s="45" t="s">
        <v>771</v>
      </c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6"/>
      <c r="Y351" s="47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7"/>
      <c r="AL351" s="47"/>
      <c r="AM351" s="47"/>
      <c r="AN351" s="47"/>
      <c r="AO351" s="47"/>
      <c r="AP351" s="47"/>
      <c r="AQ351" s="47"/>
      <c r="AR351" s="46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</row>
    <row r="352" spans="1:60" ht="15">
      <c r="A352" s="17">
        <f t="shared" si="7"/>
      </c>
      <c r="B352" s="17" t="s">
        <v>143</v>
      </c>
      <c r="C352" s="17" t="s">
        <v>144</v>
      </c>
      <c r="D352" s="18" t="s">
        <v>220</v>
      </c>
      <c r="E352" s="19">
        <v>284</v>
      </c>
      <c r="F352" s="18">
        <v>1</v>
      </c>
      <c r="G352" s="45" t="s">
        <v>771</v>
      </c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6"/>
      <c r="AA352" s="47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</row>
    <row r="353" spans="1:60" ht="15">
      <c r="A353" s="17">
        <f t="shared" si="7"/>
      </c>
      <c r="B353" s="17" t="s">
        <v>145</v>
      </c>
      <c r="C353" s="17" t="s">
        <v>146</v>
      </c>
      <c r="D353" s="18" t="s">
        <v>220</v>
      </c>
      <c r="E353" s="19">
        <v>284</v>
      </c>
      <c r="F353" s="18">
        <v>1</v>
      </c>
      <c r="G353" s="45" t="s">
        <v>771</v>
      </c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6"/>
      <c r="Y353" s="47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</row>
    <row r="354" spans="1:60" ht="15">
      <c r="A354" s="17">
        <f t="shared" si="7"/>
      </c>
      <c r="B354" s="17" t="s">
        <v>619</v>
      </c>
      <c r="C354" s="17" t="s">
        <v>620</v>
      </c>
      <c r="D354" s="18" t="s">
        <v>220</v>
      </c>
      <c r="E354" s="19">
        <v>284</v>
      </c>
      <c r="F354" s="18">
        <v>1</v>
      </c>
      <c r="G354" s="45" t="s">
        <v>771</v>
      </c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6"/>
      <c r="Y354" s="47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</row>
    <row r="355" spans="1:60" ht="15">
      <c r="A355" s="17">
        <f t="shared" si="7"/>
      </c>
      <c r="B355" s="17" t="s">
        <v>351</v>
      </c>
      <c r="C355" s="17" t="s">
        <v>352</v>
      </c>
      <c r="D355" s="18" t="s">
        <v>220</v>
      </c>
      <c r="E355" s="19">
        <v>284</v>
      </c>
      <c r="F355" s="18">
        <v>1</v>
      </c>
      <c r="G355" s="45" t="s">
        <v>771</v>
      </c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6"/>
      <c r="Y355" s="47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</row>
    <row r="356" spans="1:60" ht="15">
      <c r="A356" s="17">
        <f t="shared" si="7"/>
      </c>
      <c r="B356" s="17" t="s">
        <v>161</v>
      </c>
      <c r="C356" s="17" t="s">
        <v>300</v>
      </c>
      <c r="D356" s="18" t="s">
        <v>220</v>
      </c>
      <c r="E356" s="19">
        <v>284</v>
      </c>
      <c r="F356" s="18">
        <v>1</v>
      </c>
      <c r="G356" s="45" t="s">
        <v>771</v>
      </c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6"/>
      <c r="Y356" s="47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</row>
    <row r="357" spans="1:60" ht="15">
      <c r="A357" s="17">
        <f t="shared" si="7"/>
      </c>
      <c r="B357" s="17" t="s">
        <v>147</v>
      </c>
      <c r="C357" s="17" t="s">
        <v>148</v>
      </c>
      <c r="D357" s="18" t="s">
        <v>220</v>
      </c>
      <c r="E357" s="19">
        <v>284</v>
      </c>
      <c r="F357" s="18">
        <v>1</v>
      </c>
      <c r="G357" s="45" t="s">
        <v>771</v>
      </c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6"/>
      <c r="AA357" s="47"/>
      <c r="AB357" s="46"/>
      <c r="AC357" s="46"/>
      <c r="AD357" s="46"/>
      <c r="AE357" s="46"/>
      <c r="AF357" s="46"/>
      <c r="AG357" s="46"/>
      <c r="AH357" s="46"/>
      <c r="AI357" s="46"/>
      <c r="AJ357" s="46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</row>
    <row r="358" spans="1:60" ht="15">
      <c r="A358" s="17">
        <f t="shared" si="7"/>
      </c>
      <c r="B358" s="17" t="s">
        <v>256</v>
      </c>
      <c r="C358" s="17" t="s">
        <v>257</v>
      </c>
      <c r="D358" s="18" t="s">
        <v>224</v>
      </c>
      <c r="E358" s="19">
        <v>500</v>
      </c>
      <c r="F358" s="18">
        <v>1</v>
      </c>
      <c r="G358" s="45" t="s">
        <v>771</v>
      </c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</row>
    <row r="359" spans="1:60" ht="15">
      <c r="A359" s="17">
        <f t="shared" si="7"/>
      </c>
      <c r="B359" s="17" t="s">
        <v>289</v>
      </c>
      <c r="C359" s="17" t="s">
        <v>290</v>
      </c>
      <c r="D359" s="18" t="s">
        <v>224</v>
      </c>
      <c r="E359" s="19">
        <v>500</v>
      </c>
      <c r="F359" s="18">
        <v>1</v>
      </c>
      <c r="G359" s="45" t="s">
        <v>771</v>
      </c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</row>
    <row r="360" spans="1:60" ht="15">
      <c r="A360" s="17">
        <f t="shared" si="7"/>
      </c>
      <c r="B360" s="17" t="s">
        <v>258</v>
      </c>
      <c r="C360" s="17" t="s">
        <v>259</v>
      </c>
      <c r="D360" s="18" t="s">
        <v>224</v>
      </c>
      <c r="E360" s="19">
        <v>500</v>
      </c>
      <c r="F360" s="18">
        <v>1</v>
      </c>
      <c r="G360" s="45" t="s">
        <v>771</v>
      </c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</row>
    <row r="361" spans="1:60" ht="15">
      <c r="A361" s="17">
        <f t="shared" si="7"/>
      </c>
      <c r="B361" s="17" t="s">
        <v>705</v>
      </c>
      <c r="C361" s="17" t="s">
        <v>706</v>
      </c>
      <c r="D361" s="18" t="s">
        <v>224</v>
      </c>
      <c r="E361" s="19">
        <v>500</v>
      </c>
      <c r="F361" s="18">
        <v>1</v>
      </c>
      <c r="G361" s="45" t="s">
        <v>771</v>
      </c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7"/>
      <c r="AN361" s="46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</row>
    <row r="362" spans="1:60" ht="15">
      <c r="A362" s="17">
        <f t="shared" si="7"/>
      </c>
      <c r="B362" s="17" t="s">
        <v>349</v>
      </c>
      <c r="C362" s="17" t="s">
        <v>350</v>
      </c>
      <c r="D362" s="18" t="s">
        <v>224</v>
      </c>
      <c r="E362" s="19">
        <v>500</v>
      </c>
      <c r="F362" s="18">
        <v>1</v>
      </c>
      <c r="G362" s="45" t="s">
        <v>771</v>
      </c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7"/>
      <c r="AP362" s="46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</row>
    <row r="363" spans="1:60" ht="15">
      <c r="A363" s="17">
        <f t="shared" si="7"/>
      </c>
      <c r="B363" s="17" t="s">
        <v>260</v>
      </c>
      <c r="C363" s="17" t="s">
        <v>261</v>
      </c>
      <c r="D363" s="18" t="s">
        <v>224</v>
      </c>
      <c r="E363" s="19">
        <v>500</v>
      </c>
      <c r="F363" s="18">
        <v>1</v>
      </c>
      <c r="G363" s="45" t="s">
        <v>771</v>
      </c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6"/>
      <c r="Y363" s="47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</row>
    <row r="364" spans="1:60" ht="15">
      <c r="A364" s="17">
        <f t="shared" si="7"/>
      </c>
      <c r="B364" s="17" t="s">
        <v>262</v>
      </c>
      <c r="C364" s="17" t="s">
        <v>263</v>
      </c>
      <c r="D364" s="18" t="s">
        <v>224</v>
      </c>
      <c r="E364" s="19">
        <v>500</v>
      </c>
      <c r="F364" s="18">
        <v>1</v>
      </c>
      <c r="G364" s="45" t="s">
        <v>771</v>
      </c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6"/>
      <c r="Y364" s="47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</row>
    <row r="365" spans="1:60" ht="15">
      <c r="A365" s="17">
        <f t="shared" si="7"/>
      </c>
      <c r="B365" s="17" t="s">
        <v>314</v>
      </c>
      <c r="C365" s="17" t="s">
        <v>315</v>
      </c>
      <c r="D365" s="18" t="s">
        <v>224</v>
      </c>
      <c r="E365" s="19">
        <v>500</v>
      </c>
      <c r="F365" s="18">
        <v>1</v>
      </c>
      <c r="G365" s="45" t="s">
        <v>771</v>
      </c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7"/>
      <c r="AL365" s="46"/>
      <c r="AM365" s="47"/>
      <c r="AN365" s="46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</row>
    <row r="366" spans="1:60" ht="15">
      <c r="A366" s="17">
        <f t="shared" si="7"/>
      </c>
      <c r="B366" s="17" t="s">
        <v>264</v>
      </c>
      <c r="C366" s="17" t="s">
        <v>265</v>
      </c>
      <c r="D366" s="18" t="s">
        <v>224</v>
      </c>
      <c r="E366" s="19">
        <v>500</v>
      </c>
      <c r="F366" s="18">
        <v>1</v>
      </c>
      <c r="G366" s="45" t="s">
        <v>771</v>
      </c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</row>
    <row r="367" spans="1:60" ht="15">
      <c r="A367" s="17">
        <f t="shared" si="7"/>
      </c>
      <c r="B367" s="17" t="s">
        <v>707</v>
      </c>
      <c r="C367" s="17" t="s">
        <v>708</v>
      </c>
      <c r="D367" s="18" t="s">
        <v>224</v>
      </c>
      <c r="E367" s="19">
        <v>500</v>
      </c>
      <c r="F367" s="18">
        <v>1</v>
      </c>
      <c r="G367" s="45" t="s">
        <v>771</v>
      </c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7"/>
      <c r="AN367" s="46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</row>
    <row r="368" spans="1:60" ht="15">
      <c r="A368" s="17">
        <f t="shared" si="7"/>
      </c>
      <c r="B368" s="17" t="s">
        <v>504</v>
      </c>
      <c r="C368" s="17" t="s">
        <v>505</v>
      </c>
      <c r="D368" s="18" t="s">
        <v>224</v>
      </c>
      <c r="E368" s="19">
        <v>500</v>
      </c>
      <c r="F368" s="18">
        <v>1</v>
      </c>
      <c r="G368" s="45" t="s">
        <v>771</v>
      </c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7"/>
      <c r="AL368" s="46"/>
      <c r="AM368" s="47"/>
      <c r="AN368" s="46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</row>
    <row r="369" spans="1:60" ht="15">
      <c r="A369" s="17">
        <f t="shared" si="7"/>
      </c>
      <c r="B369" s="17" t="s">
        <v>709</v>
      </c>
      <c r="C369" s="17" t="s">
        <v>710</v>
      </c>
      <c r="D369" s="18" t="s">
        <v>224</v>
      </c>
      <c r="E369" s="19">
        <v>500</v>
      </c>
      <c r="F369" s="18">
        <v>1</v>
      </c>
      <c r="G369" s="45" t="s">
        <v>771</v>
      </c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6"/>
      <c r="Y369" s="47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</row>
    <row r="370" spans="1:60" ht="15">
      <c r="A370" s="17">
        <f t="shared" si="7"/>
      </c>
      <c r="B370" s="17" t="s">
        <v>353</v>
      </c>
      <c r="C370" s="17" t="s">
        <v>354</v>
      </c>
      <c r="D370" s="18" t="s">
        <v>224</v>
      </c>
      <c r="E370" s="19">
        <v>500</v>
      </c>
      <c r="F370" s="18">
        <v>1</v>
      </c>
      <c r="G370" s="45" t="s">
        <v>771</v>
      </c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6"/>
      <c r="AB370" s="46"/>
      <c r="AC370" s="46"/>
      <c r="AD370" s="46"/>
      <c r="AE370" s="46"/>
      <c r="AF370" s="46"/>
      <c r="AG370" s="46"/>
      <c r="AH370" s="46"/>
      <c r="AI370" s="47"/>
      <c r="AJ370" s="47"/>
      <c r="AK370" s="47"/>
      <c r="AL370" s="47"/>
      <c r="AM370" s="47"/>
      <c r="AN370" s="47"/>
      <c r="AO370" s="46"/>
      <c r="AP370" s="46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</row>
    <row r="371" spans="1:60" ht="15">
      <c r="A371" s="17">
        <f t="shared" si="7"/>
      </c>
      <c r="B371" s="17" t="s">
        <v>355</v>
      </c>
      <c r="C371" s="17" t="s">
        <v>356</v>
      </c>
      <c r="D371" s="18" t="s">
        <v>224</v>
      </c>
      <c r="E371" s="19">
        <v>500</v>
      </c>
      <c r="F371" s="18">
        <v>1</v>
      </c>
      <c r="G371" s="45" t="s">
        <v>771</v>
      </c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6"/>
      <c r="AB371" s="46"/>
      <c r="AC371" s="46"/>
      <c r="AD371" s="46"/>
      <c r="AE371" s="46"/>
      <c r="AF371" s="46"/>
      <c r="AG371" s="46"/>
      <c r="AH371" s="46"/>
      <c r="AI371" s="46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</row>
    <row r="372" spans="1:60" ht="15">
      <c r="A372" s="17">
        <f t="shared" si="7"/>
      </c>
      <c r="B372" s="17" t="s">
        <v>143</v>
      </c>
      <c r="C372" s="17" t="s">
        <v>144</v>
      </c>
      <c r="D372" s="18" t="s">
        <v>224</v>
      </c>
      <c r="E372" s="19">
        <v>500</v>
      </c>
      <c r="F372" s="18">
        <v>1</v>
      </c>
      <c r="G372" s="45" t="s">
        <v>771</v>
      </c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</row>
    <row r="373" spans="1:60" ht="15">
      <c r="A373" s="17">
        <f t="shared" si="7"/>
      </c>
      <c r="B373" s="17" t="s">
        <v>162</v>
      </c>
      <c r="C373" s="17" t="s">
        <v>163</v>
      </c>
      <c r="D373" s="18" t="s">
        <v>224</v>
      </c>
      <c r="E373" s="19">
        <v>500</v>
      </c>
      <c r="F373" s="18">
        <v>1</v>
      </c>
      <c r="G373" s="45" t="s">
        <v>771</v>
      </c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6"/>
      <c r="AB373" s="46"/>
      <c r="AC373" s="46"/>
      <c r="AD373" s="46"/>
      <c r="AE373" s="46"/>
      <c r="AF373" s="46"/>
      <c r="AG373" s="46"/>
      <c r="AH373" s="46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</row>
    <row r="374" spans="1:60" ht="15">
      <c r="A374" s="17">
        <f t="shared" si="7"/>
      </c>
      <c r="B374" s="17" t="s">
        <v>145</v>
      </c>
      <c r="C374" s="17" t="s">
        <v>146</v>
      </c>
      <c r="D374" s="18" t="s">
        <v>224</v>
      </c>
      <c r="E374" s="19">
        <v>500</v>
      </c>
      <c r="F374" s="18">
        <v>1</v>
      </c>
      <c r="G374" s="45" t="s">
        <v>771</v>
      </c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</row>
    <row r="375" spans="1:60" ht="15">
      <c r="A375" s="17">
        <f t="shared" si="7"/>
      </c>
      <c r="B375" s="17" t="s">
        <v>164</v>
      </c>
      <c r="C375" s="17" t="s">
        <v>165</v>
      </c>
      <c r="D375" s="18" t="s">
        <v>224</v>
      </c>
      <c r="E375" s="19">
        <v>500</v>
      </c>
      <c r="F375" s="18">
        <v>1</v>
      </c>
      <c r="G375" s="45" t="s">
        <v>771</v>
      </c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6"/>
      <c r="AC375" s="46"/>
      <c r="AD375" s="46"/>
      <c r="AE375" s="46"/>
      <c r="AF375" s="46"/>
      <c r="AG375" s="46"/>
      <c r="AH375" s="46"/>
      <c r="AI375" s="46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</row>
    <row r="376" spans="1:60" ht="15">
      <c r="A376" s="17">
        <f t="shared" si="7"/>
      </c>
      <c r="B376" s="17" t="s">
        <v>166</v>
      </c>
      <c r="C376" s="17" t="s">
        <v>167</v>
      </c>
      <c r="D376" s="18" t="s">
        <v>224</v>
      </c>
      <c r="E376" s="19">
        <v>500</v>
      </c>
      <c r="F376" s="18">
        <v>1</v>
      </c>
      <c r="G376" s="45" t="s">
        <v>771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6"/>
      <c r="AC376" s="46"/>
      <c r="AD376" s="46"/>
      <c r="AE376" s="46"/>
      <c r="AF376" s="46"/>
      <c r="AG376" s="46"/>
      <c r="AH376" s="47"/>
      <c r="AI376" s="46"/>
      <c r="AJ376" s="47"/>
      <c r="AK376" s="47"/>
      <c r="AL376" s="47"/>
      <c r="AM376" s="47"/>
      <c r="AN376" s="47"/>
      <c r="AO376" s="47"/>
      <c r="AP376" s="46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</row>
    <row r="377" spans="1:60" ht="15">
      <c r="A377" s="17">
        <f t="shared" si="7"/>
      </c>
      <c r="B377" s="17" t="s">
        <v>711</v>
      </c>
      <c r="C377" s="17" t="s">
        <v>712</v>
      </c>
      <c r="D377" s="18" t="s">
        <v>224</v>
      </c>
      <c r="E377" s="19">
        <v>500</v>
      </c>
      <c r="F377" s="18">
        <v>1</v>
      </c>
      <c r="G377" s="45" t="s">
        <v>771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6"/>
      <c r="AC377" s="46"/>
      <c r="AD377" s="46"/>
      <c r="AE377" s="46"/>
      <c r="AF377" s="46"/>
      <c r="AG377" s="46"/>
      <c r="AH377" s="46"/>
      <c r="AI377" s="46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</row>
    <row r="378" spans="1:60" ht="15">
      <c r="A378" s="17">
        <f t="shared" si="7"/>
      </c>
      <c r="B378" s="17" t="s">
        <v>168</v>
      </c>
      <c r="C378" s="17" t="s">
        <v>169</v>
      </c>
      <c r="D378" s="18" t="s">
        <v>224</v>
      </c>
      <c r="E378" s="19">
        <v>500</v>
      </c>
      <c r="F378" s="18">
        <v>1</v>
      </c>
      <c r="G378" s="45" t="s">
        <v>771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6"/>
      <c r="AB378" s="46"/>
      <c r="AC378" s="46"/>
      <c r="AD378" s="46"/>
      <c r="AE378" s="46"/>
      <c r="AF378" s="46"/>
      <c r="AG378" s="46"/>
      <c r="AH378" s="46"/>
      <c r="AI378" s="46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</row>
    <row r="379" spans="1:60" ht="15">
      <c r="A379" s="17">
        <f t="shared" si="7"/>
      </c>
      <c r="B379" s="17" t="s">
        <v>357</v>
      </c>
      <c r="C379" s="17" t="s">
        <v>358</v>
      </c>
      <c r="D379" s="18" t="s">
        <v>224</v>
      </c>
      <c r="E379" s="19">
        <v>500</v>
      </c>
      <c r="F379" s="18">
        <v>1</v>
      </c>
      <c r="G379" s="45" t="s">
        <v>771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6"/>
      <c r="AB379" s="46"/>
      <c r="AC379" s="46"/>
      <c r="AD379" s="46"/>
      <c r="AE379" s="46"/>
      <c r="AF379" s="46"/>
      <c r="AG379" s="46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</row>
    <row r="380" spans="1:60" ht="15">
      <c r="A380" s="17">
        <f t="shared" si="7"/>
      </c>
      <c r="B380" s="17" t="s">
        <v>619</v>
      </c>
      <c r="C380" s="17" t="s">
        <v>620</v>
      </c>
      <c r="D380" s="18" t="s">
        <v>224</v>
      </c>
      <c r="E380" s="19">
        <v>500</v>
      </c>
      <c r="F380" s="18">
        <v>1</v>
      </c>
      <c r="G380" s="45" t="s">
        <v>771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</row>
    <row r="381" spans="1:60" ht="15">
      <c r="A381" s="17">
        <f t="shared" si="7"/>
      </c>
      <c r="B381" s="17" t="s">
        <v>351</v>
      </c>
      <c r="C381" s="17" t="s">
        <v>352</v>
      </c>
      <c r="D381" s="18" t="s">
        <v>224</v>
      </c>
      <c r="E381" s="19">
        <v>500</v>
      </c>
      <c r="F381" s="18">
        <v>1</v>
      </c>
      <c r="G381" s="45" t="s">
        <v>771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</row>
    <row r="382" spans="1:60" ht="15">
      <c r="A382" s="17">
        <f t="shared" si="7"/>
      </c>
      <c r="B382" s="17" t="s">
        <v>161</v>
      </c>
      <c r="C382" s="17" t="s">
        <v>300</v>
      </c>
      <c r="D382" s="18" t="s">
        <v>224</v>
      </c>
      <c r="E382" s="19">
        <v>500</v>
      </c>
      <c r="F382" s="18">
        <v>1</v>
      </c>
      <c r="G382" s="45" t="s">
        <v>771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7"/>
      <c r="AL382" s="46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</row>
    <row r="383" spans="1:60" ht="15">
      <c r="A383" s="17">
        <f t="shared" si="7"/>
      </c>
      <c r="B383" s="17" t="s">
        <v>147</v>
      </c>
      <c r="C383" s="17" t="s">
        <v>148</v>
      </c>
      <c r="D383" s="18" t="s">
        <v>224</v>
      </c>
      <c r="E383" s="19">
        <v>500</v>
      </c>
      <c r="F383" s="18">
        <v>1</v>
      </c>
      <c r="G383" s="45" t="s">
        <v>771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6"/>
      <c r="AB383" s="46"/>
      <c r="AC383" s="46"/>
      <c r="AD383" s="46"/>
      <c r="AE383" s="46"/>
      <c r="AF383" s="46"/>
      <c r="AG383" s="46"/>
      <c r="AH383" s="46"/>
      <c r="AI383" s="46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</row>
    <row r="384" spans="1:60" ht="15">
      <c r="A384" s="17">
        <f t="shared" si="7"/>
      </c>
      <c r="B384" s="17" t="s">
        <v>149</v>
      </c>
      <c r="C384" s="17" t="s">
        <v>150</v>
      </c>
      <c r="D384" s="18" t="s">
        <v>224</v>
      </c>
      <c r="E384" s="19">
        <v>500</v>
      </c>
      <c r="F384" s="18">
        <v>1</v>
      </c>
      <c r="G384" s="45" t="s">
        <v>771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7"/>
      <c r="AN384" s="46"/>
      <c r="AO384" s="47"/>
      <c r="AP384" s="46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</row>
    <row r="385" spans="1:60" ht="15">
      <c r="A385" s="17">
        <f t="shared" si="7"/>
      </c>
      <c r="B385" s="17" t="s">
        <v>151</v>
      </c>
      <c r="C385" s="17" t="s">
        <v>152</v>
      </c>
      <c r="D385" s="18" t="s">
        <v>224</v>
      </c>
      <c r="E385" s="19">
        <v>500</v>
      </c>
      <c r="F385" s="18">
        <v>1</v>
      </c>
      <c r="G385" s="45" t="s">
        <v>771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7"/>
      <c r="AN385" s="46"/>
      <c r="AO385" s="47"/>
      <c r="AP385" s="46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</row>
    <row r="386" spans="1:60" ht="15">
      <c r="A386" s="17">
        <f t="shared" si="7"/>
      </c>
      <c r="B386" s="17" t="s">
        <v>153</v>
      </c>
      <c r="C386" s="17" t="s">
        <v>154</v>
      </c>
      <c r="D386" s="18" t="s">
        <v>224</v>
      </c>
      <c r="E386" s="19">
        <v>500</v>
      </c>
      <c r="F386" s="18">
        <v>1</v>
      </c>
      <c r="G386" s="45" t="s">
        <v>771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7"/>
      <c r="AN386" s="46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</row>
    <row r="387" spans="1:60" ht="15">
      <c r="A387" s="17">
        <f t="shared" si="7"/>
      </c>
      <c r="B387" s="17" t="s">
        <v>155</v>
      </c>
      <c r="C387" s="17" t="s">
        <v>156</v>
      </c>
      <c r="D387" s="18" t="s">
        <v>224</v>
      </c>
      <c r="E387" s="19">
        <v>500</v>
      </c>
      <c r="F387" s="18">
        <v>1</v>
      </c>
      <c r="G387" s="45" t="s">
        <v>771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7"/>
      <c r="AN387" s="46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</row>
    <row r="388" spans="1:60" ht="15">
      <c r="A388" s="17">
        <f t="shared" si="7"/>
      </c>
      <c r="B388" s="17" t="s">
        <v>506</v>
      </c>
      <c r="C388" s="17" t="s">
        <v>507</v>
      </c>
      <c r="D388" s="18" t="s">
        <v>224</v>
      </c>
      <c r="E388" s="19">
        <v>500</v>
      </c>
      <c r="F388" s="18">
        <v>1</v>
      </c>
      <c r="G388" s="45" t="s">
        <v>771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7"/>
      <c r="AK388" s="47"/>
      <c r="AL388" s="46"/>
      <c r="AM388" s="47"/>
      <c r="AN388" s="46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</row>
    <row r="389" spans="1:60" ht="15">
      <c r="A389" s="17">
        <f t="shared" si="7"/>
      </c>
      <c r="B389" s="17" t="s">
        <v>157</v>
      </c>
      <c r="C389" s="17" t="s">
        <v>158</v>
      </c>
      <c r="D389" s="18" t="s">
        <v>224</v>
      </c>
      <c r="E389" s="19">
        <v>500</v>
      </c>
      <c r="F389" s="18">
        <v>1</v>
      </c>
      <c r="G389" s="45" t="s">
        <v>771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7"/>
      <c r="AL389" s="46"/>
      <c r="AM389" s="47"/>
      <c r="AN389" s="46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</row>
    <row r="390" spans="1:60" ht="15">
      <c r="A390" s="17">
        <f t="shared" si="7"/>
      </c>
      <c r="B390" s="17" t="s">
        <v>159</v>
      </c>
      <c r="C390" s="17" t="s">
        <v>160</v>
      </c>
      <c r="D390" s="18" t="s">
        <v>224</v>
      </c>
      <c r="E390" s="19">
        <v>500</v>
      </c>
      <c r="F390" s="18">
        <v>1</v>
      </c>
      <c r="G390" s="45" t="s">
        <v>771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7"/>
      <c r="AL390" s="46"/>
      <c r="AM390" s="46"/>
      <c r="AN390" s="46"/>
      <c r="AO390" s="47"/>
      <c r="AP390" s="46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</row>
    <row r="391" spans="1:60" ht="15">
      <c r="A391" s="17">
        <f t="shared" si="7"/>
      </c>
      <c r="B391" s="17" t="s">
        <v>170</v>
      </c>
      <c r="C391" s="17" t="s">
        <v>171</v>
      </c>
      <c r="D391" s="18" t="s">
        <v>220</v>
      </c>
      <c r="E391" s="19">
        <v>284</v>
      </c>
      <c r="F391" s="18">
        <v>1</v>
      </c>
      <c r="G391" s="45" t="s">
        <v>771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6"/>
      <c r="AA391" s="47"/>
      <c r="AB391" s="46"/>
      <c r="AC391" s="46"/>
      <c r="AD391" s="46"/>
      <c r="AE391" s="46"/>
      <c r="AF391" s="46"/>
      <c r="AG391" s="46"/>
      <c r="AH391" s="46"/>
      <c r="AI391" s="46"/>
      <c r="AJ391" s="46"/>
      <c r="AK391" s="47"/>
      <c r="AL391" s="46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</row>
    <row r="392" spans="1:60" ht="15">
      <c r="A392" s="17">
        <f t="shared" si="7"/>
      </c>
      <c r="B392" s="17" t="s">
        <v>359</v>
      </c>
      <c r="C392" s="17" t="s">
        <v>360</v>
      </c>
      <c r="D392" s="18" t="s">
        <v>224</v>
      </c>
      <c r="E392" s="19">
        <v>500</v>
      </c>
      <c r="F392" s="18">
        <v>1</v>
      </c>
      <c r="G392" s="45" t="s">
        <v>771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</row>
    <row r="393" spans="1:60" ht="15">
      <c r="A393" s="17">
        <f t="shared" si="7"/>
      </c>
      <c r="B393" s="17" t="s">
        <v>172</v>
      </c>
      <c r="C393" s="17" t="s">
        <v>173</v>
      </c>
      <c r="D393" s="18" t="s">
        <v>224</v>
      </c>
      <c r="E393" s="19">
        <v>500</v>
      </c>
      <c r="F393" s="18">
        <v>1</v>
      </c>
      <c r="G393" s="45" t="s">
        <v>771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</row>
    <row r="394" spans="1:60" ht="15">
      <c r="A394" s="17">
        <f t="shared" si="7"/>
      </c>
      <c r="B394" s="17" t="s">
        <v>170</v>
      </c>
      <c r="C394" s="17" t="s">
        <v>171</v>
      </c>
      <c r="D394" s="18" t="s">
        <v>224</v>
      </c>
      <c r="E394" s="19">
        <v>500</v>
      </c>
      <c r="F394" s="18">
        <v>1</v>
      </c>
      <c r="G394" s="45" t="s">
        <v>771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6"/>
      <c r="Z394" s="46"/>
      <c r="AA394" s="47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7"/>
      <c r="AP394" s="46"/>
      <c r="AQ394" s="47"/>
      <c r="AR394" s="46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</row>
    <row r="395" spans="1:60" ht="15">
      <c r="A395" s="17">
        <f t="shared" si="7"/>
      </c>
      <c r="B395" s="17" t="s">
        <v>713</v>
      </c>
      <c r="C395" s="17" t="s">
        <v>714</v>
      </c>
      <c r="D395" s="18" t="s">
        <v>224</v>
      </c>
      <c r="E395" s="19">
        <v>500</v>
      </c>
      <c r="F395" s="18">
        <v>1</v>
      </c>
      <c r="G395" s="45" t="s">
        <v>771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6"/>
      <c r="AD395" s="46"/>
      <c r="AE395" s="46"/>
      <c r="AF395" s="46"/>
      <c r="AG395" s="47"/>
      <c r="AH395" s="46"/>
      <c r="AI395" s="46"/>
      <c r="AJ395" s="46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</row>
    <row r="396" spans="1:60" ht="15">
      <c r="A396" s="17">
        <f t="shared" si="7"/>
      </c>
      <c r="B396" s="17" t="s">
        <v>174</v>
      </c>
      <c r="C396" s="17" t="s">
        <v>175</v>
      </c>
      <c r="D396" s="18" t="s">
        <v>224</v>
      </c>
      <c r="E396" s="19">
        <v>500</v>
      </c>
      <c r="F396" s="18">
        <v>1</v>
      </c>
      <c r="G396" s="45" t="s">
        <v>771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6"/>
      <c r="AA396" s="47"/>
      <c r="AB396" s="47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</row>
    <row r="397" spans="1:60" ht="15">
      <c r="A397" s="17">
        <f t="shared" si="7"/>
      </c>
      <c r="B397" s="17" t="s">
        <v>176</v>
      </c>
      <c r="C397" s="17" t="s">
        <v>177</v>
      </c>
      <c r="D397" s="18" t="s">
        <v>224</v>
      </c>
      <c r="E397" s="19">
        <v>500</v>
      </c>
      <c r="F397" s="18">
        <v>1</v>
      </c>
      <c r="G397" s="45" t="s">
        <v>771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</row>
    <row r="398" spans="1:60" ht="15">
      <c r="A398" s="17">
        <f t="shared" si="7"/>
      </c>
      <c r="B398" s="17" t="s">
        <v>178</v>
      </c>
      <c r="C398" s="17" t="s">
        <v>179</v>
      </c>
      <c r="D398" s="18" t="s">
        <v>224</v>
      </c>
      <c r="E398" s="19">
        <v>500</v>
      </c>
      <c r="F398" s="18">
        <v>1</v>
      </c>
      <c r="G398" s="45" t="s">
        <v>771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6"/>
      <c r="AC398" s="47"/>
      <c r="AD398" s="46"/>
      <c r="AE398" s="46"/>
      <c r="AF398" s="46"/>
      <c r="AG398" s="47"/>
      <c r="AH398" s="46"/>
      <c r="AI398" s="46"/>
      <c r="AJ398" s="46"/>
      <c r="AK398" s="46"/>
      <c r="AL398" s="46"/>
      <c r="AM398" s="47"/>
      <c r="AN398" s="46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</row>
    <row r="399" spans="1:60" ht="15">
      <c r="A399" s="17">
        <f t="shared" si="7"/>
      </c>
      <c r="B399" s="17" t="s">
        <v>557</v>
      </c>
      <c r="C399" s="17" t="s">
        <v>558</v>
      </c>
      <c r="D399" s="18" t="s">
        <v>220</v>
      </c>
      <c r="E399" s="19">
        <v>284</v>
      </c>
      <c r="F399" s="18">
        <v>1</v>
      </c>
      <c r="G399" s="45" t="s">
        <v>771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6"/>
      <c r="AD399" s="46"/>
      <c r="AE399" s="46"/>
      <c r="AF399" s="46"/>
      <c r="AG399" s="47"/>
      <c r="AH399" s="46"/>
      <c r="AI399" s="47"/>
      <c r="AJ399" s="46"/>
      <c r="AK399" s="47"/>
      <c r="AL399" s="46"/>
      <c r="AM399" s="47"/>
      <c r="AN399" s="46"/>
      <c r="AO399" s="47"/>
      <c r="AP399" s="46"/>
      <c r="AQ399" s="47"/>
      <c r="AR399" s="46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</row>
    <row r="400" spans="1:60" ht="15">
      <c r="A400" s="17">
        <f t="shared" si="7"/>
      </c>
      <c r="B400" s="17" t="s">
        <v>559</v>
      </c>
      <c r="C400" s="17" t="s">
        <v>560</v>
      </c>
      <c r="D400" s="18" t="s">
        <v>220</v>
      </c>
      <c r="E400" s="19">
        <v>284</v>
      </c>
      <c r="F400" s="18">
        <v>1</v>
      </c>
      <c r="G400" s="45" t="s">
        <v>771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6"/>
      <c r="AD400" s="46"/>
      <c r="AE400" s="46"/>
      <c r="AF400" s="46"/>
      <c r="AG400" s="47"/>
      <c r="AH400" s="46"/>
      <c r="AI400" s="47"/>
      <c r="AJ400" s="46"/>
      <c r="AK400" s="47"/>
      <c r="AL400" s="46"/>
      <c r="AM400" s="47"/>
      <c r="AN400" s="46"/>
      <c r="AO400" s="47"/>
      <c r="AP400" s="46"/>
      <c r="AQ400" s="47"/>
      <c r="AR400" s="46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</row>
    <row r="401" spans="1:60" ht="15">
      <c r="A401" s="17">
        <f t="shared" si="7"/>
      </c>
      <c r="B401" s="17" t="s">
        <v>561</v>
      </c>
      <c r="C401" s="17" t="s">
        <v>562</v>
      </c>
      <c r="D401" s="18" t="s">
        <v>220</v>
      </c>
      <c r="E401" s="19">
        <v>284</v>
      </c>
      <c r="F401" s="18">
        <v>1</v>
      </c>
      <c r="G401" s="45" t="s">
        <v>771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6"/>
      <c r="AD401" s="46"/>
      <c r="AE401" s="46"/>
      <c r="AF401" s="46"/>
      <c r="AG401" s="47"/>
      <c r="AH401" s="46"/>
      <c r="AI401" s="47"/>
      <c r="AJ401" s="46"/>
      <c r="AK401" s="47"/>
      <c r="AL401" s="46"/>
      <c r="AM401" s="47"/>
      <c r="AN401" s="46"/>
      <c r="AO401" s="47"/>
      <c r="AP401" s="46"/>
      <c r="AQ401" s="47"/>
      <c r="AR401" s="46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</row>
    <row r="402" spans="1:60" ht="15">
      <c r="A402" s="17">
        <f t="shared" si="7"/>
      </c>
      <c r="B402" s="17" t="s">
        <v>809</v>
      </c>
      <c r="C402" s="17" t="s">
        <v>810</v>
      </c>
      <c r="D402" s="18" t="s">
        <v>220</v>
      </c>
      <c r="E402" s="19">
        <v>284</v>
      </c>
      <c r="F402" s="18">
        <v>1</v>
      </c>
      <c r="G402" s="45" t="s">
        <v>771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6"/>
      <c r="AD402" s="46"/>
      <c r="AE402" s="46"/>
      <c r="AF402" s="46"/>
      <c r="AG402" s="47"/>
      <c r="AH402" s="46"/>
      <c r="AI402" s="47"/>
      <c r="AJ402" s="46"/>
      <c r="AK402" s="47"/>
      <c r="AL402" s="46"/>
      <c r="AM402" s="47"/>
      <c r="AN402" s="46"/>
      <c r="AO402" s="47"/>
      <c r="AP402" s="46"/>
      <c r="AQ402" s="47"/>
      <c r="AR402" s="46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</row>
    <row r="403" spans="1:60" ht="15">
      <c r="A403" s="17">
        <f t="shared" si="7"/>
      </c>
      <c r="B403" s="17" t="s">
        <v>811</v>
      </c>
      <c r="C403" s="17" t="s">
        <v>812</v>
      </c>
      <c r="D403" s="18" t="s">
        <v>220</v>
      </c>
      <c r="E403" s="19">
        <v>284</v>
      </c>
      <c r="F403" s="18">
        <v>1</v>
      </c>
      <c r="G403" s="45" t="s">
        <v>771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6"/>
      <c r="AD403" s="46"/>
      <c r="AE403" s="46"/>
      <c r="AF403" s="46"/>
      <c r="AG403" s="47"/>
      <c r="AH403" s="46"/>
      <c r="AI403" s="47"/>
      <c r="AJ403" s="46"/>
      <c r="AK403" s="47"/>
      <c r="AL403" s="46"/>
      <c r="AM403" s="47"/>
      <c r="AN403" s="46"/>
      <c r="AO403" s="47"/>
      <c r="AP403" s="46"/>
      <c r="AQ403" s="47"/>
      <c r="AR403" s="46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</row>
    <row r="404" spans="1:60" ht="15">
      <c r="A404" s="17">
        <f t="shared" si="7"/>
      </c>
      <c r="B404" s="17" t="s">
        <v>715</v>
      </c>
      <c r="C404" s="17" t="s">
        <v>716</v>
      </c>
      <c r="D404" s="18" t="s">
        <v>220</v>
      </c>
      <c r="E404" s="19">
        <v>284</v>
      </c>
      <c r="F404" s="18">
        <v>1</v>
      </c>
      <c r="G404" s="45" t="s">
        <v>771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6"/>
      <c r="AD404" s="46"/>
      <c r="AE404" s="46"/>
      <c r="AF404" s="46"/>
      <c r="AG404" s="47"/>
      <c r="AH404" s="46"/>
      <c r="AI404" s="47"/>
      <c r="AJ404" s="46"/>
      <c r="AK404" s="47"/>
      <c r="AL404" s="46"/>
      <c r="AM404" s="47"/>
      <c r="AN404" s="46"/>
      <c r="AO404" s="47"/>
      <c r="AP404" s="46"/>
      <c r="AQ404" s="47"/>
      <c r="AR404" s="46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</row>
    <row r="405" spans="1:60" ht="15">
      <c r="A405" s="17">
        <f aca="true" t="shared" si="8" ref="A405:A468">IF(SUM(H405:BH405)&lt;&gt;0,"Select","")</f>
      </c>
      <c r="B405" s="17" t="s">
        <v>717</v>
      </c>
      <c r="C405" s="17" t="s">
        <v>718</v>
      </c>
      <c r="D405" s="18" t="s">
        <v>220</v>
      </c>
      <c r="E405" s="19">
        <v>284</v>
      </c>
      <c r="F405" s="18">
        <v>1</v>
      </c>
      <c r="G405" s="45" t="s">
        <v>771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6"/>
      <c r="AD405" s="46"/>
      <c r="AE405" s="46"/>
      <c r="AF405" s="46"/>
      <c r="AG405" s="47"/>
      <c r="AH405" s="46"/>
      <c r="AI405" s="47"/>
      <c r="AJ405" s="46"/>
      <c r="AK405" s="47"/>
      <c r="AL405" s="46"/>
      <c r="AM405" s="47"/>
      <c r="AN405" s="46"/>
      <c r="AO405" s="47"/>
      <c r="AP405" s="46"/>
      <c r="AQ405" s="47"/>
      <c r="AR405" s="46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</row>
    <row r="406" spans="1:60" ht="15">
      <c r="A406" s="17">
        <f t="shared" si="8"/>
      </c>
      <c r="B406" s="17" t="s">
        <v>813</v>
      </c>
      <c r="C406" s="17" t="s">
        <v>814</v>
      </c>
      <c r="D406" s="18" t="s">
        <v>220</v>
      </c>
      <c r="E406" s="19">
        <v>284</v>
      </c>
      <c r="F406" s="18">
        <v>1</v>
      </c>
      <c r="G406" s="45" t="s">
        <v>771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6"/>
      <c r="AD406" s="46"/>
      <c r="AE406" s="46"/>
      <c r="AF406" s="46"/>
      <c r="AG406" s="47"/>
      <c r="AH406" s="46"/>
      <c r="AI406" s="47"/>
      <c r="AJ406" s="46"/>
      <c r="AK406" s="47"/>
      <c r="AL406" s="46"/>
      <c r="AM406" s="47"/>
      <c r="AN406" s="46"/>
      <c r="AO406" s="47"/>
      <c r="AP406" s="46"/>
      <c r="AQ406" s="47"/>
      <c r="AR406" s="46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</row>
    <row r="407" spans="1:60" ht="15">
      <c r="A407" s="17">
        <f t="shared" si="8"/>
      </c>
      <c r="B407" s="17" t="s">
        <v>587</v>
      </c>
      <c r="C407" s="17" t="s">
        <v>773</v>
      </c>
      <c r="D407" s="18" t="s">
        <v>220</v>
      </c>
      <c r="E407" s="19">
        <v>284</v>
      </c>
      <c r="F407" s="18">
        <v>1</v>
      </c>
      <c r="G407" s="45" t="s">
        <v>771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6"/>
      <c r="AD407" s="46"/>
      <c r="AE407" s="46"/>
      <c r="AF407" s="46"/>
      <c r="AG407" s="47"/>
      <c r="AH407" s="46"/>
      <c r="AI407" s="47"/>
      <c r="AJ407" s="46"/>
      <c r="AK407" s="47"/>
      <c r="AL407" s="46"/>
      <c r="AM407" s="47"/>
      <c r="AN407" s="46"/>
      <c r="AO407" s="47"/>
      <c r="AP407" s="46"/>
      <c r="AQ407" s="47"/>
      <c r="AR407" s="46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</row>
    <row r="408" spans="1:60" ht="15">
      <c r="A408" s="17">
        <f t="shared" si="8"/>
      </c>
      <c r="B408" s="17" t="s">
        <v>563</v>
      </c>
      <c r="C408" s="17" t="s">
        <v>564</v>
      </c>
      <c r="D408" s="18" t="s">
        <v>220</v>
      </c>
      <c r="E408" s="19">
        <v>284</v>
      </c>
      <c r="F408" s="18">
        <v>1</v>
      </c>
      <c r="G408" s="45" t="s">
        <v>771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6"/>
      <c r="AD408" s="46"/>
      <c r="AE408" s="46"/>
      <c r="AF408" s="46"/>
      <c r="AG408" s="47"/>
      <c r="AH408" s="46"/>
      <c r="AI408" s="47"/>
      <c r="AJ408" s="46"/>
      <c r="AK408" s="47"/>
      <c r="AL408" s="46"/>
      <c r="AM408" s="47"/>
      <c r="AN408" s="46"/>
      <c r="AO408" s="47"/>
      <c r="AP408" s="46"/>
      <c r="AQ408" s="47"/>
      <c r="AR408" s="46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</row>
    <row r="409" spans="1:60" ht="15">
      <c r="A409" s="17">
        <f t="shared" si="8"/>
      </c>
      <c r="B409" s="17" t="s">
        <v>565</v>
      </c>
      <c r="C409" s="17" t="s">
        <v>566</v>
      </c>
      <c r="D409" s="18" t="s">
        <v>220</v>
      </c>
      <c r="E409" s="19">
        <v>284</v>
      </c>
      <c r="F409" s="18">
        <v>1</v>
      </c>
      <c r="G409" s="45" t="s">
        <v>771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6"/>
      <c r="AD409" s="46"/>
      <c r="AE409" s="46"/>
      <c r="AF409" s="46"/>
      <c r="AG409" s="47"/>
      <c r="AH409" s="46"/>
      <c r="AI409" s="47"/>
      <c r="AJ409" s="46"/>
      <c r="AK409" s="47"/>
      <c r="AL409" s="46"/>
      <c r="AM409" s="47"/>
      <c r="AN409" s="46"/>
      <c r="AO409" s="47"/>
      <c r="AP409" s="46"/>
      <c r="AQ409" s="47"/>
      <c r="AR409" s="46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</row>
    <row r="410" spans="1:60" ht="15">
      <c r="A410" s="17">
        <f t="shared" si="8"/>
      </c>
      <c r="B410" s="17" t="s">
        <v>567</v>
      </c>
      <c r="C410" s="17" t="s">
        <v>568</v>
      </c>
      <c r="D410" s="18" t="s">
        <v>220</v>
      </c>
      <c r="E410" s="19">
        <v>284</v>
      </c>
      <c r="F410" s="18">
        <v>1</v>
      </c>
      <c r="G410" s="45" t="s">
        <v>771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6"/>
      <c r="AD410" s="46"/>
      <c r="AE410" s="46"/>
      <c r="AF410" s="46"/>
      <c r="AG410" s="47"/>
      <c r="AH410" s="46"/>
      <c r="AI410" s="47"/>
      <c r="AJ410" s="46"/>
      <c r="AK410" s="47"/>
      <c r="AL410" s="46"/>
      <c r="AM410" s="47"/>
      <c r="AN410" s="46"/>
      <c r="AO410" s="47"/>
      <c r="AP410" s="46"/>
      <c r="AQ410" s="47"/>
      <c r="AR410" s="46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</row>
    <row r="411" spans="1:60" ht="15">
      <c r="A411" s="17">
        <f t="shared" si="8"/>
      </c>
      <c r="B411" s="17" t="s">
        <v>719</v>
      </c>
      <c r="C411" s="17" t="s">
        <v>774</v>
      </c>
      <c r="D411" s="18" t="s">
        <v>220</v>
      </c>
      <c r="E411" s="19">
        <v>284</v>
      </c>
      <c r="F411" s="18">
        <v>1</v>
      </c>
      <c r="G411" s="45" t="s">
        <v>771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6"/>
      <c r="AD411" s="46"/>
      <c r="AE411" s="46"/>
      <c r="AF411" s="46"/>
      <c r="AG411" s="47"/>
      <c r="AH411" s="46"/>
      <c r="AI411" s="47"/>
      <c r="AJ411" s="46"/>
      <c r="AK411" s="47"/>
      <c r="AL411" s="46"/>
      <c r="AM411" s="47"/>
      <c r="AN411" s="46"/>
      <c r="AO411" s="47"/>
      <c r="AP411" s="46"/>
      <c r="AQ411" s="47"/>
      <c r="AR411" s="46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</row>
    <row r="412" spans="1:60" ht="15">
      <c r="A412" s="17">
        <f t="shared" si="8"/>
      </c>
      <c r="B412" s="17" t="s">
        <v>720</v>
      </c>
      <c r="C412" s="17" t="s">
        <v>721</v>
      </c>
      <c r="D412" s="18" t="s">
        <v>220</v>
      </c>
      <c r="E412" s="19">
        <v>284</v>
      </c>
      <c r="F412" s="18">
        <v>1</v>
      </c>
      <c r="G412" s="45" t="s">
        <v>771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6"/>
      <c r="AD412" s="46"/>
      <c r="AE412" s="46"/>
      <c r="AF412" s="46"/>
      <c r="AG412" s="47"/>
      <c r="AH412" s="46"/>
      <c r="AI412" s="47"/>
      <c r="AJ412" s="46"/>
      <c r="AK412" s="47"/>
      <c r="AL412" s="46"/>
      <c r="AM412" s="47"/>
      <c r="AN412" s="46"/>
      <c r="AO412" s="47"/>
      <c r="AP412" s="46"/>
      <c r="AQ412" s="47"/>
      <c r="AR412" s="46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</row>
    <row r="413" spans="1:60" ht="15">
      <c r="A413" s="17">
        <f t="shared" si="8"/>
      </c>
      <c r="B413" s="17" t="s">
        <v>569</v>
      </c>
      <c r="C413" s="17" t="s">
        <v>570</v>
      </c>
      <c r="D413" s="18" t="s">
        <v>220</v>
      </c>
      <c r="E413" s="19">
        <v>284</v>
      </c>
      <c r="F413" s="18">
        <v>1</v>
      </c>
      <c r="G413" s="45" t="s">
        <v>771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6"/>
      <c r="AD413" s="46"/>
      <c r="AE413" s="46"/>
      <c r="AF413" s="46"/>
      <c r="AG413" s="47"/>
      <c r="AH413" s="46"/>
      <c r="AI413" s="47"/>
      <c r="AJ413" s="46"/>
      <c r="AK413" s="47"/>
      <c r="AL413" s="46"/>
      <c r="AM413" s="47"/>
      <c r="AN413" s="46"/>
      <c r="AO413" s="47"/>
      <c r="AP413" s="46"/>
      <c r="AQ413" s="47"/>
      <c r="AR413" s="46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</row>
    <row r="414" spans="1:60" ht="15">
      <c r="A414" s="17">
        <f t="shared" si="8"/>
      </c>
      <c r="B414" s="17" t="s">
        <v>815</v>
      </c>
      <c r="C414" s="17" t="s">
        <v>816</v>
      </c>
      <c r="D414" s="18" t="s">
        <v>220</v>
      </c>
      <c r="E414" s="19">
        <v>284</v>
      </c>
      <c r="F414" s="18">
        <v>1</v>
      </c>
      <c r="G414" s="45" t="s">
        <v>771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6"/>
      <c r="AE414" s="46"/>
      <c r="AF414" s="46"/>
      <c r="AG414" s="47"/>
      <c r="AH414" s="46"/>
      <c r="AI414" s="47"/>
      <c r="AJ414" s="46"/>
      <c r="AK414" s="47"/>
      <c r="AL414" s="46"/>
      <c r="AM414" s="47"/>
      <c r="AN414" s="46"/>
      <c r="AO414" s="47"/>
      <c r="AP414" s="46"/>
      <c r="AQ414" s="47"/>
      <c r="AR414" s="46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</row>
    <row r="415" spans="1:60" ht="15">
      <c r="A415" s="17">
        <f t="shared" si="8"/>
      </c>
      <c r="B415" s="17" t="s">
        <v>722</v>
      </c>
      <c r="C415" s="17" t="s">
        <v>723</v>
      </c>
      <c r="D415" s="18" t="s">
        <v>220</v>
      </c>
      <c r="E415" s="19">
        <v>284</v>
      </c>
      <c r="F415" s="18">
        <v>1</v>
      </c>
      <c r="G415" s="45" t="s">
        <v>771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6"/>
      <c r="AE415" s="46"/>
      <c r="AF415" s="46"/>
      <c r="AG415" s="47"/>
      <c r="AH415" s="46"/>
      <c r="AI415" s="47"/>
      <c r="AJ415" s="46"/>
      <c r="AK415" s="47"/>
      <c r="AL415" s="46"/>
      <c r="AM415" s="47"/>
      <c r="AN415" s="46"/>
      <c r="AO415" s="47"/>
      <c r="AP415" s="46"/>
      <c r="AQ415" s="47"/>
      <c r="AR415" s="46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</row>
    <row r="416" spans="1:60" ht="15">
      <c r="A416" s="17">
        <f t="shared" si="8"/>
      </c>
      <c r="B416" s="17" t="s">
        <v>588</v>
      </c>
      <c r="C416" s="17" t="s">
        <v>589</v>
      </c>
      <c r="D416" s="18" t="s">
        <v>220</v>
      </c>
      <c r="E416" s="19">
        <v>284</v>
      </c>
      <c r="F416" s="18">
        <v>1</v>
      </c>
      <c r="G416" s="45" t="s">
        <v>771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6"/>
      <c r="AE416" s="46"/>
      <c r="AF416" s="46"/>
      <c r="AG416" s="47"/>
      <c r="AH416" s="46"/>
      <c r="AI416" s="47"/>
      <c r="AJ416" s="46"/>
      <c r="AK416" s="47"/>
      <c r="AL416" s="46"/>
      <c r="AM416" s="47"/>
      <c r="AN416" s="46"/>
      <c r="AO416" s="47"/>
      <c r="AP416" s="46"/>
      <c r="AQ416" s="47"/>
      <c r="AR416" s="46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</row>
    <row r="417" spans="1:60" ht="15">
      <c r="A417" s="17">
        <f t="shared" si="8"/>
      </c>
      <c r="B417" s="17" t="s">
        <v>621</v>
      </c>
      <c r="C417" s="17" t="s">
        <v>622</v>
      </c>
      <c r="D417" s="18" t="s">
        <v>225</v>
      </c>
      <c r="E417" s="19">
        <v>178</v>
      </c>
      <c r="F417" s="18">
        <v>4</v>
      </c>
      <c r="G417" s="45" t="s">
        <v>771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6"/>
      <c r="AE417" s="46"/>
      <c r="AF417" s="46"/>
      <c r="AG417" s="46"/>
      <c r="AH417" s="46"/>
      <c r="AI417" s="47"/>
      <c r="AJ417" s="46"/>
      <c r="AK417" s="46"/>
      <c r="AL417" s="46"/>
      <c r="AM417" s="47"/>
      <c r="AN417" s="46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</row>
    <row r="418" spans="1:60" ht="15">
      <c r="A418" s="17">
        <f t="shared" si="8"/>
      </c>
      <c r="B418" s="17" t="s">
        <v>571</v>
      </c>
      <c r="C418" s="17" t="s">
        <v>572</v>
      </c>
      <c r="D418" s="18" t="s">
        <v>225</v>
      </c>
      <c r="E418" s="19">
        <v>178</v>
      </c>
      <c r="F418" s="18">
        <v>4</v>
      </c>
      <c r="G418" s="45" t="s">
        <v>771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6"/>
      <c r="AE418" s="46"/>
      <c r="AF418" s="46"/>
      <c r="AG418" s="46"/>
      <c r="AH418" s="46"/>
      <c r="AI418" s="47"/>
      <c r="AJ418" s="46"/>
      <c r="AK418" s="46"/>
      <c r="AL418" s="46"/>
      <c r="AM418" s="47"/>
      <c r="AN418" s="46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</row>
    <row r="419" spans="1:60" ht="15">
      <c r="A419" s="17">
        <f t="shared" si="8"/>
      </c>
      <c r="B419" s="17" t="s">
        <v>590</v>
      </c>
      <c r="C419" s="17" t="s">
        <v>591</v>
      </c>
      <c r="D419" s="18" t="s">
        <v>225</v>
      </c>
      <c r="E419" s="19">
        <v>178</v>
      </c>
      <c r="F419" s="18">
        <v>4</v>
      </c>
      <c r="G419" s="45" t="s">
        <v>771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6"/>
      <c r="AE419" s="46"/>
      <c r="AF419" s="46"/>
      <c r="AG419" s="46"/>
      <c r="AH419" s="46"/>
      <c r="AI419" s="47"/>
      <c r="AJ419" s="46"/>
      <c r="AK419" s="46"/>
      <c r="AL419" s="46"/>
      <c r="AM419" s="47"/>
      <c r="AN419" s="46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</row>
    <row r="420" spans="1:60" ht="15">
      <c r="A420" s="17">
        <f t="shared" si="8"/>
      </c>
      <c r="B420" s="17" t="s">
        <v>573</v>
      </c>
      <c r="C420" s="17" t="s">
        <v>574</v>
      </c>
      <c r="D420" s="18" t="s">
        <v>225</v>
      </c>
      <c r="E420" s="19">
        <v>178</v>
      </c>
      <c r="F420" s="18">
        <v>4</v>
      </c>
      <c r="G420" s="45" t="s">
        <v>771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6"/>
      <c r="AE420" s="46"/>
      <c r="AF420" s="46"/>
      <c r="AG420" s="46"/>
      <c r="AH420" s="46"/>
      <c r="AI420" s="47"/>
      <c r="AJ420" s="46"/>
      <c r="AK420" s="46"/>
      <c r="AL420" s="46"/>
      <c r="AM420" s="47"/>
      <c r="AN420" s="46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</row>
    <row r="421" spans="1:60" ht="15">
      <c r="A421" s="17">
        <f t="shared" si="8"/>
      </c>
      <c r="B421" s="17" t="s">
        <v>575</v>
      </c>
      <c r="C421" s="17" t="s">
        <v>576</v>
      </c>
      <c r="D421" s="18" t="s">
        <v>225</v>
      </c>
      <c r="E421" s="19">
        <v>178</v>
      </c>
      <c r="F421" s="18">
        <v>4</v>
      </c>
      <c r="G421" s="45" t="s">
        <v>771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6"/>
      <c r="AE421" s="46"/>
      <c r="AF421" s="46"/>
      <c r="AG421" s="46"/>
      <c r="AH421" s="46"/>
      <c r="AI421" s="47"/>
      <c r="AJ421" s="46"/>
      <c r="AK421" s="46"/>
      <c r="AL421" s="46"/>
      <c r="AM421" s="47"/>
      <c r="AN421" s="46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</row>
    <row r="422" spans="1:60" ht="15">
      <c r="A422" s="17">
        <f t="shared" si="8"/>
      </c>
      <c r="B422" s="17" t="s">
        <v>577</v>
      </c>
      <c r="C422" s="17" t="s">
        <v>578</v>
      </c>
      <c r="D422" s="18" t="s">
        <v>225</v>
      </c>
      <c r="E422" s="19">
        <v>178</v>
      </c>
      <c r="F422" s="18">
        <v>4</v>
      </c>
      <c r="G422" s="45" t="s">
        <v>771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6"/>
      <c r="AE422" s="46"/>
      <c r="AF422" s="46"/>
      <c r="AG422" s="46"/>
      <c r="AH422" s="46"/>
      <c r="AI422" s="47"/>
      <c r="AJ422" s="46"/>
      <c r="AK422" s="46"/>
      <c r="AL422" s="46"/>
      <c r="AM422" s="47"/>
      <c r="AN422" s="46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</row>
    <row r="423" spans="1:60" ht="15">
      <c r="A423" s="17">
        <f t="shared" si="8"/>
      </c>
      <c r="B423" s="17" t="s">
        <v>508</v>
      </c>
      <c r="C423" s="17" t="s">
        <v>509</v>
      </c>
      <c r="D423" s="18" t="s">
        <v>221</v>
      </c>
      <c r="E423" s="19">
        <v>284</v>
      </c>
      <c r="F423" s="18">
        <v>4</v>
      </c>
      <c r="G423" s="45" t="s">
        <v>771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6"/>
      <c r="AF423" s="46"/>
      <c r="AG423" s="46"/>
      <c r="AH423" s="46"/>
      <c r="AI423" s="47"/>
      <c r="AJ423" s="46"/>
      <c r="AK423" s="46"/>
      <c r="AL423" s="46"/>
      <c r="AM423" s="47"/>
      <c r="AN423" s="46"/>
      <c r="AO423" s="46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</row>
    <row r="424" spans="1:60" ht="15">
      <c r="A424" s="17">
        <f t="shared" si="8"/>
      </c>
      <c r="B424" s="17" t="s">
        <v>510</v>
      </c>
      <c r="C424" s="17" t="s">
        <v>511</v>
      </c>
      <c r="D424" s="18" t="s">
        <v>221</v>
      </c>
      <c r="E424" s="19">
        <v>284</v>
      </c>
      <c r="F424" s="18">
        <v>4</v>
      </c>
      <c r="G424" s="45" t="s">
        <v>771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6"/>
      <c r="AF424" s="46"/>
      <c r="AG424" s="46"/>
      <c r="AH424" s="46"/>
      <c r="AI424" s="47"/>
      <c r="AJ424" s="46"/>
      <c r="AK424" s="46"/>
      <c r="AL424" s="46"/>
      <c r="AM424" s="47"/>
      <c r="AN424" s="46"/>
      <c r="AO424" s="46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</row>
    <row r="425" spans="1:60" ht="15">
      <c r="A425" s="17">
        <f t="shared" si="8"/>
      </c>
      <c r="B425" s="17" t="s">
        <v>512</v>
      </c>
      <c r="C425" s="17" t="s">
        <v>513</v>
      </c>
      <c r="D425" s="18" t="s">
        <v>221</v>
      </c>
      <c r="E425" s="19">
        <v>284</v>
      </c>
      <c r="F425" s="18">
        <v>4</v>
      </c>
      <c r="G425" s="45" t="s">
        <v>771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6"/>
      <c r="AE425" s="47"/>
      <c r="AF425" s="46"/>
      <c r="AG425" s="46"/>
      <c r="AH425" s="46"/>
      <c r="AI425" s="47"/>
      <c r="AJ425" s="46"/>
      <c r="AK425" s="46"/>
      <c r="AL425" s="46"/>
      <c r="AM425" s="47"/>
      <c r="AN425" s="47"/>
      <c r="AO425" s="46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</row>
    <row r="426" spans="1:60" ht="15">
      <c r="A426" s="17">
        <f t="shared" si="8"/>
      </c>
      <c r="B426" s="17" t="s">
        <v>514</v>
      </c>
      <c r="C426" s="17" t="s">
        <v>515</v>
      </c>
      <c r="D426" s="18" t="s">
        <v>221</v>
      </c>
      <c r="E426" s="19">
        <v>284</v>
      </c>
      <c r="F426" s="18">
        <v>4</v>
      </c>
      <c r="G426" s="45" t="s">
        <v>771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6"/>
      <c r="AF426" s="46"/>
      <c r="AG426" s="46"/>
      <c r="AH426" s="46"/>
      <c r="AI426" s="47"/>
      <c r="AJ426" s="46"/>
      <c r="AK426" s="46"/>
      <c r="AL426" s="46"/>
      <c r="AM426" s="47"/>
      <c r="AN426" s="46"/>
      <c r="AO426" s="46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</row>
    <row r="427" spans="1:60" ht="15">
      <c r="A427" s="17">
        <f t="shared" si="8"/>
      </c>
      <c r="B427" s="17" t="s">
        <v>516</v>
      </c>
      <c r="C427" s="17" t="s">
        <v>517</v>
      </c>
      <c r="D427" s="18" t="s">
        <v>221</v>
      </c>
      <c r="E427" s="19">
        <v>284</v>
      </c>
      <c r="F427" s="18">
        <v>4</v>
      </c>
      <c r="G427" s="45" t="s">
        <v>771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6"/>
      <c r="AF427" s="46"/>
      <c r="AG427" s="46"/>
      <c r="AH427" s="46"/>
      <c r="AI427" s="47"/>
      <c r="AJ427" s="46"/>
      <c r="AK427" s="46"/>
      <c r="AL427" s="46"/>
      <c r="AM427" s="47"/>
      <c r="AN427" s="46"/>
      <c r="AO427" s="46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</row>
    <row r="428" spans="1:60" ht="15">
      <c r="A428" s="17">
        <f t="shared" si="8"/>
      </c>
      <c r="B428" s="17" t="s">
        <v>518</v>
      </c>
      <c r="C428" s="17" t="s">
        <v>519</v>
      </c>
      <c r="D428" s="18" t="s">
        <v>221</v>
      </c>
      <c r="E428" s="19">
        <v>284</v>
      </c>
      <c r="F428" s="18">
        <v>4</v>
      </c>
      <c r="G428" s="45" t="s">
        <v>771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6"/>
      <c r="AF428" s="46"/>
      <c r="AG428" s="46"/>
      <c r="AH428" s="46"/>
      <c r="AI428" s="47"/>
      <c r="AJ428" s="46"/>
      <c r="AK428" s="46"/>
      <c r="AL428" s="46"/>
      <c r="AM428" s="47"/>
      <c r="AN428" s="46"/>
      <c r="AO428" s="46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</row>
    <row r="429" spans="1:60" ht="15">
      <c r="A429" s="17">
        <f t="shared" si="8"/>
      </c>
      <c r="B429" s="17" t="s">
        <v>520</v>
      </c>
      <c r="C429" s="17" t="s">
        <v>521</v>
      </c>
      <c r="D429" s="18" t="s">
        <v>221</v>
      </c>
      <c r="E429" s="19">
        <v>284</v>
      </c>
      <c r="F429" s="18">
        <v>4</v>
      </c>
      <c r="G429" s="45" t="s">
        <v>771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6"/>
      <c r="AF429" s="46"/>
      <c r="AG429" s="46"/>
      <c r="AH429" s="46"/>
      <c r="AI429" s="47"/>
      <c r="AJ429" s="46"/>
      <c r="AK429" s="46"/>
      <c r="AL429" s="46"/>
      <c r="AM429" s="47"/>
      <c r="AN429" s="46"/>
      <c r="AO429" s="46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</row>
    <row r="430" spans="1:60" ht="15">
      <c r="A430" s="17">
        <f t="shared" si="8"/>
      </c>
      <c r="B430" s="17" t="s">
        <v>522</v>
      </c>
      <c r="C430" s="17" t="s">
        <v>594</v>
      </c>
      <c r="D430" s="18" t="s">
        <v>436</v>
      </c>
      <c r="E430" s="19">
        <v>284</v>
      </c>
      <c r="F430" s="18">
        <v>8</v>
      </c>
      <c r="G430" s="45" t="s">
        <v>771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7"/>
      <c r="AS430" s="46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</row>
    <row r="431" spans="1:60" ht="15">
      <c r="A431" s="17">
        <f t="shared" si="8"/>
      </c>
      <c r="B431" s="17" t="s">
        <v>522</v>
      </c>
      <c r="C431" s="17" t="s">
        <v>594</v>
      </c>
      <c r="D431" s="18" t="s">
        <v>439</v>
      </c>
      <c r="E431" s="19">
        <v>500</v>
      </c>
      <c r="F431" s="18">
        <v>8</v>
      </c>
      <c r="G431" s="45" t="s">
        <v>771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6"/>
      <c r="AC431" s="46"/>
      <c r="AD431" s="46"/>
      <c r="AE431" s="46"/>
      <c r="AF431" s="46"/>
      <c r="AG431" s="46"/>
      <c r="AH431" s="46"/>
      <c r="AI431" s="46"/>
      <c r="AJ431" s="46"/>
      <c r="AK431" s="47"/>
      <c r="AL431" s="46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</row>
    <row r="432" spans="1:60" ht="15">
      <c r="A432" s="17">
        <f t="shared" si="8"/>
      </c>
      <c r="B432" s="17" t="s">
        <v>623</v>
      </c>
      <c r="C432" s="17" t="s">
        <v>624</v>
      </c>
      <c r="D432" s="18" t="s">
        <v>220</v>
      </c>
      <c r="E432" s="19">
        <v>284</v>
      </c>
      <c r="F432" s="18">
        <v>1</v>
      </c>
      <c r="G432" s="45" t="s">
        <v>771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6"/>
      <c r="W432" s="47"/>
      <c r="X432" s="46"/>
      <c r="Y432" s="46"/>
      <c r="Z432" s="46"/>
      <c r="AA432" s="46"/>
      <c r="AB432" s="46"/>
      <c r="AC432" s="46"/>
      <c r="AD432" s="46"/>
      <c r="AE432" s="46"/>
      <c r="AF432" s="46"/>
      <c r="AG432" s="47"/>
      <c r="AH432" s="46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</row>
    <row r="433" spans="1:60" ht="15">
      <c r="A433" s="17">
        <f t="shared" si="8"/>
      </c>
      <c r="B433" s="17" t="s">
        <v>524</v>
      </c>
      <c r="C433" s="17" t="s">
        <v>525</v>
      </c>
      <c r="D433" s="18" t="s">
        <v>220</v>
      </c>
      <c r="E433" s="19">
        <v>284</v>
      </c>
      <c r="F433" s="18">
        <v>2</v>
      </c>
      <c r="G433" s="45" t="s">
        <v>771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6"/>
      <c r="AF433" s="46"/>
      <c r="AG433" s="46"/>
      <c r="AH433" s="46"/>
      <c r="AI433" s="47"/>
      <c r="AJ433" s="46"/>
      <c r="AK433" s="47"/>
      <c r="AL433" s="46"/>
      <c r="AM433" s="46"/>
      <c r="AN433" s="47"/>
      <c r="AO433" s="46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</row>
    <row r="434" spans="1:60" ht="15">
      <c r="A434" s="17">
        <f t="shared" si="8"/>
      </c>
      <c r="B434" s="17" t="s">
        <v>526</v>
      </c>
      <c r="C434" s="17" t="s">
        <v>527</v>
      </c>
      <c r="D434" s="18" t="s">
        <v>220</v>
      </c>
      <c r="E434" s="19">
        <v>284</v>
      </c>
      <c r="F434" s="18">
        <v>2</v>
      </c>
      <c r="G434" s="45" t="s">
        <v>771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7"/>
      <c r="AP434" s="46"/>
      <c r="AQ434" s="47"/>
      <c r="AR434" s="46"/>
      <c r="AS434" s="46"/>
      <c r="AT434" s="46"/>
      <c r="AU434" s="46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</row>
    <row r="435" spans="1:60" ht="15">
      <c r="A435" s="17">
        <f t="shared" si="8"/>
      </c>
      <c r="B435" s="17" t="s">
        <v>361</v>
      </c>
      <c r="C435" s="17" t="s">
        <v>362</v>
      </c>
      <c r="D435" s="18" t="s">
        <v>220</v>
      </c>
      <c r="E435" s="19">
        <v>284</v>
      </c>
      <c r="F435" s="18">
        <v>1</v>
      </c>
      <c r="G435" s="45" t="s">
        <v>771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6"/>
      <c r="AE435" s="46"/>
      <c r="AF435" s="46"/>
      <c r="AG435" s="46"/>
      <c r="AH435" s="46"/>
      <c r="AI435" s="47"/>
      <c r="AJ435" s="46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</row>
    <row r="436" spans="1:60" ht="15">
      <c r="A436" s="17">
        <f t="shared" si="8"/>
      </c>
      <c r="B436" s="17" t="s">
        <v>528</v>
      </c>
      <c r="C436" s="17" t="s">
        <v>529</v>
      </c>
      <c r="D436" s="18" t="s">
        <v>221</v>
      </c>
      <c r="E436" s="19">
        <v>284</v>
      </c>
      <c r="F436" s="18">
        <v>4</v>
      </c>
      <c r="G436" s="45" t="s">
        <v>771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6"/>
      <c r="AC436" s="46"/>
      <c r="AD436" s="46"/>
      <c r="AE436" s="46"/>
      <c r="AF436" s="46"/>
      <c r="AG436" s="46"/>
      <c r="AH436" s="46"/>
      <c r="AI436" s="46"/>
      <c r="AJ436" s="46"/>
      <c r="AK436" s="47"/>
      <c r="AL436" s="46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</row>
    <row r="437" spans="1:60" ht="15">
      <c r="A437" s="17">
        <f t="shared" si="8"/>
      </c>
      <c r="B437" s="17" t="s">
        <v>528</v>
      </c>
      <c r="C437" s="17" t="s">
        <v>529</v>
      </c>
      <c r="D437" s="18" t="s">
        <v>224</v>
      </c>
      <c r="E437" s="19">
        <v>480</v>
      </c>
      <c r="F437" s="18">
        <v>2</v>
      </c>
      <c r="G437" s="45" t="s">
        <v>771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6"/>
      <c r="AC437" s="46"/>
      <c r="AD437" s="46"/>
      <c r="AE437" s="46"/>
      <c r="AF437" s="46"/>
      <c r="AG437" s="46"/>
      <c r="AH437" s="46"/>
      <c r="AI437" s="47"/>
      <c r="AJ437" s="46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</row>
    <row r="438" spans="1:60" ht="15">
      <c r="A438" s="17">
        <f t="shared" si="8"/>
      </c>
      <c r="B438" s="17" t="s">
        <v>180</v>
      </c>
      <c r="C438" s="17" t="s">
        <v>316</v>
      </c>
      <c r="D438" s="18" t="s">
        <v>220</v>
      </c>
      <c r="E438" s="19">
        <v>284</v>
      </c>
      <c r="F438" s="18">
        <v>1</v>
      </c>
      <c r="G438" s="45" t="s">
        <v>771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6"/>
      <c r="AA438" s="47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</row>
    <row r="439" spans="1:60" ht="15">
      <c r="A439" s="17">
        <f t="shared" si="8"/>
      </c>
      <c r="B439" s="17" t="s">
        <v>181</v>
      </c>
      <c r="C439" s="17" t="s">
        <v>182</v>
      </c>
      <c r="D439" s="18" t="s">
        <v>220</v>
      </c>
      <c r="E439" s="19">
        <v>284</v>
      </c>
      <c r="F439" s="18">
        <v>1</v>
      </c>
      <c r="G439" s="45" t="s">
        <v>771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6"/>
      <c r="AA439" s="47"/>
      <c r="AB439" s="46"/>
      <c r="AC439" s="46"/>
      <c r="AD439" s="46"/>
      <c r="AE439" s="46"/>
      <c r="AF439" s="46"/>
      <c r="AG439" s="46"/>
      <c r="AH439" s="46"/>
      <c r="AI439" s="46"/>
      <c r="AJ439" s="46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</row>
    <row r="440" spans="1:60" ht="15">
      <c r="A440" s="17">
        <f t="shared" si="8"/>
      </c>
      <c r="B440" s="17" t="s">
        <v>183</v>
      </c>
      <c r="C440" s="17" t="s">
        <v>184</v>
      </c>
      <c r="D440" s="18" t="s">
        <v>220</v>
      </c>
      <c r="E440" s="19">
        <v>284</v>
      </c>
      <c r="F440" s="18">
        <v>1</v>
      </c>
      <c r="G440" s="45" t="s">
        <v>771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</row>
    <row r="441" spans="1:60" ht="15">
      <c r="A441" s="17">
        <f t="shared" si="8"/>
      </c>
      <c r="B441" s="17" t="s">
        <v>724</v>
      </c>
      <c r="C441" s="17" t="s">
        <v>725</v>
      </c>
      <c r="D441" s="18" t="s">
        <v>220</v>
      </c>
      <c r="E441" s="19">
        <v>284</v>
      </c>
      <c r="F441" s="18">
        <v>1</v>
      </c>
      <c r="G441" s="45" t="s">
        <v>771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</row>
    <row r="442" spans="1:60" ht="15">
      <c r="A442" s="17">
        <f t="shared" si="8"/>
      </c>
      <c r="B442" s="17" t="s">
        <v>180</v>
      </c>
      <c r="C442" s="17" t="s">
        <v>316</v>
      </c>
      <c r="D442" s="18" t="s">
        <v>224</v>
      </c>
      <c r="E442" s="19">
        <v>440</v>
      </c>
      <c r="F442" s="18">
        <v>1</v>
      </c>
      <c r="G442" s="45" t="s">
        <v>771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</row>
    <row r="443" spans="1:60" ht="15">
      <c r="A443" s="17">
        <f t="shared" si="8"/>
      </c>
      <c r="B443" s="17" t="s">
        <v>181</v>
      </c>
      <c r="C443" s="17" t="s">
        <v>182</v>
      </c>
      <c r="D443" s="18" t="s">
        <v>224</v>
      </c>
      <c r="E443" s="19">
        <v>440</v>
      </c>
      <c r="F443" s="18">
        <v>1</v>
      </c>
      <c r="G443" s="45" t="s">
        <v>771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</row>
    <row r="444" spans="1:60" ht="15">
      <c r="A444" s="17">
        <f t="shared" si="8"/>
      </c>
      <c r="B444" s="17" t="s">
        <v>724</v>
      </c>
      <c r="C444" s="17" t="s">
        <v>725</v>
      </c>
      <c r="D444" s="18" t="s">
        <v>224</v>
      </c>
      <c r="E444" s="19">
        <v>440</v>
      </c>
      <c r="F444" s="18">
        <v>1</v>
      </c>
      <c r="G444" s="45" t="s">
        <v>771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6"/>
      <c r="AC444" s="46"/>
      <c r="AD444" s="46"/>
      <c r="AE444" s="46"/>
      <c r="AF444" s="46"/>
      <c r="AG444" s="46"/>
      <c r="AH444" s="46"/>
      <c r="AI444" s="47"/>
      <c r="AJ444" s="46"/>
      <c r="AK444" s="47"/>
      <c r="AL444" s="47"/>
      <c r="AM444" s="46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</row>
    <row r="445" spans="1:60" ht="15">
      <c r="A445" s="17">
        <f t="shared" si="8"/>
      </c>
      <c r="B445" s="17" t="s">
        <v>726</v>
      </c>
      <c r="C445" s="17" t="s">
        <v>727</v>
      </c>
      <c r="D445" s="18" t="s">
        <v>221</v>
      </c>
      <c r="E445" s="19">
        <v>284</v>
      </c>
      <c r="F445" s="18">
        <v>4</v>
      </c>
      <c r="G445" s="45" t="s">
        <v>771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6"/>
      <c r="AB445" s="46"/>
      <c r="AC445" s="46"/>
      <c r="AD445" s="46"/>
      <c r="AE445" s="46"/>
      <c r="AF445" s="46"/>
      <c r="AG445" s="46"/>
      <c r="AH445" s="46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</row>
    <row r="446" spans="1:60" ht="15">
      <c r="A446" s="17">
        <f t="shared" si="8"/>
      </c>
      <c r="B446" s="17" t="s">
        <v>185</v>
      </c>
      <c r="C446" s="17" t="s">
        <v>317</v>
      </c>
      <c r="D446" s="18" t="s">
        <v>221</v>
      </c>
      <c r="E446" s="19">
        <v>284</v>
      </c>
      <c r="F446" s="18">
        <v>1</v>
      </c>
      <c r="G446" s="45" t="s">
        <v>771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6"/>
      <c r="AC446" s="46"/>
      <c r="AD446" s="46"/>
      <c r="AE446" s="47"/>
      <c r="AF446" s="46"/>
      <c r="AG446" s="47"/>
      <c r="AH446" s="46"/>
      <c r="AI446" s="47"/>
      <c r="AJ446" s="46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</row>
    <row r="447" spans="1:60" ht="15">
      <c r="A447" s="17">
        <f t="shared" si="8"/>
      </c>
      <c r="B447" s="17" t="s">
        <v>194</v>
      </c>
      <c r="C447" s="17" t="s">
        <v>195</v>
      </c>
      <c r="D447" s="18" t="s">
        <v>220</v>
      </c>
      <c r="E447" s="19">
        <v>284</v>
      </c>
      <c r="F447" s="18">
        <v>1</v>
      </c>
      <c r="G447" s="45" t="s">
        <v>771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6"/>
      <c r="AC447" s="46"/>
      <c r="AD447" s="46"/>
      <c r="AE447" s="46"/>
      <c r="AF447" s="46"/>
      <c r="AG447" s="46"/>
      <c r="AH447" s="46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</row>
    <row r="448" spans="1:60" ht="15">
      <c r="A448" s="17">
        <f t="shared" si="8"/>
      </c>
      <c r="B448" s="17" t="s">
        <v>186</v>
      </c>
      <c r="C448" s="17" t="s">
        <v>187</v>
      </c>
      <c r="D448" s="18" t="s">
        <v>220</v>
      </c>
      <c r="E448" s="19">
        <v>284</v>
      </c>
      <c r="F448" s="18">
        <v>1</v>
      </c>
      <c r="G448" s="45" t="s">
        <v>771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6"/>
      <c r="AC448" s="47"/>
      <c r="AD448" s="46"/>
      <c r="AE448" s="46"/>
      <c r="AF448" s="46"/>
      <c r="AG448" s="47"/>
      <c r="AH448" s="46"/>
      <c r="AI448" s="47"/>
      <c r="AJ448" s="47"/>
      <c r="AK448" s="47"/>
      <c r="AL448" s="46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</row>
    <row r="449" spans="1:60" ht="15">
      <c r="A449" s="17">
        <f t="shared" si="8"/>
      </c>
      <c r="B449" s="17" t="s">
        <v>188</v>
      </c>
      <c r="C449" s="17" t="s">
        <v>189</v>
      </c>
      <c r="D449" s="18" t="s">
        <v>220</v>
      </c>
      <c r="E449" s="19">
        <v>284</v>
      </c>
      <c r="F449" s="18">
        <v>1</v>
      </c>
      <c r="G449" s="45" t="s">
        <v>771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6"/>
      <c r="AA449" s="47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</row>
    <row r="450" spans="1:60" ht="15">
      <c r="A450" s="17">
        <f t="shared" si="8"/>
      </c>
      <c r="B450" s="17" t="s">
        <v>190</v>
      </c>
      <c r="C450" s="17" t="s">
        <v>191</v>
      </c>
      <c r="D450" s="18" t="s">
        <v>220</v>
      </c>
      <c r="E450" s="19">
        <v>284</v>
      </c>
      <c r="F450" s="18">
        <v>1</v>
      </c>
      <c r="G450" s="45" t="s">
        <v>771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6"/>
      <c r="X450" s="46"/>
      <c r="Y450" s="47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7"/>
      <c r="AL450" s="46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</row>
    <row r="451" spans="1:60" ht="15">
      <c r="A451" s="17">
        <f t="shared" si="8"/>
      </c>
      <c r="B451" s="17" t="s">
        <v>192</v>
      </c>
      <c r="C451" s="17" t="s">
        <v>193</v>
      </c>
      <c r="D451" s="18" t="s">
        <v>220</v>
      </c>
      <c r="E451" s="19">
        <v>284</v>
      </c>
      <c r="F451" s="18">
        <v>1</v>
      </c>
      <c r="G451" s="45" t="s">
        <v>771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6"/>
      <c r="X451" s="46"/>
      <c r="Y451" s="47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7"/>
      <c r="AL451" s="46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</row>
    <row r="452" spans="1:60" ht="15">
      <c r="A452" s="17">
        <f t="shared" si="8"/>
      </c>
      <c r="B452" s="17" t="s">
        <v>194</v>
      </c>
      <c r="C452" s="17" t="s">
        <v>195</v>
      </c>
      <c r="D452" s="18" t="s">
        <v>224</v>
      </c>
      <c r="E452" s="19">
        <v>440</v>
      </c>
      <c r="F452" s="18">
        <v>1</v>
      </c>
      <c r="G452" s="45" t="s">
        <v>771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6"/>
      <c r="AC452" s="46"/>
      <c r="AD452" s="46"/>
      <c r="AE452" s="46"/>
      <c r="AF452" s="46"/>
      <c r="AG452" s="46"/>
      <c r="AH452" s="46"/>
      <c r="AI452" s="47"/>
      <c r="AJ452" s="46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</row>
    <row r="453" spans="1:60" ht="15">
      <c r="A453" s="17">
        <f t="shared" si="8"/>
      </c>
      <c r="B453" s="17" t="s">
        <v>186</v>
      </c>
      <c r="C453" s="17" t="s">
        <v>187</v>
      </c>
      <c r="D453" s="18" t="s">
        <v>224</v>
      </c>
      <c r="E453" s="19">
        <v>440</v>
      </c>
      <c r="F453" s="18">
        <v>1</v>
      </c>
      <c r="G453" s="45" t="s">
        <v>771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6"/>
      <c r="AC453" s="46"/>
      <c r="AD453" s="46"/>
      <c r="AE453" s="46"/>
      <c r="AF453" s="46"/>
      <c r="AG453" s="46"/>
      <c r="AH453" s="46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</row>
    <row r="454" spans="1:60" ht="15">
      <c r="A454" s="17">
        <f t="shared" si="8"/>
      </c>
      <c r="B454" s="17" t="s">
        <v>188</v>
      </c>
      <c r="C454" s="17" t="s">
        <v>189</v>
      </c>
      <c r="D454" s="18" t="s">
        <v>224</v>
      </c>
      <c r="E454" s="19">
        <v>440</v>
      </c>
      <c r="F454" s="18">
        <v>1</v>
      </c>
      <c r="G454" s="45" t="s">
        <v>771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</row>
    <row r="455" spans="1:60" ht="15">
      <c r="A455" s="17">
        <f t="shared" si="8"/>
      </c>
      <c r="B455" s="17" t="s">
        <v>190</v>
      </c>
      <c r="C455" s="17" t="s">
        <v>191</v>
      </c>
      <c r="D455" s="18" t="s">
        <v>224</v>
      </c>
      <c r="E455" s="19">
        <v>440</v>
      </c>
      <c r="F455" s="18">
        <v>1</v>
      </c>
      <c r="G455" s="45" t="s">
        <v>771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</row>
    <row r="456" spans="1:60" ht="15">
      <c r="A456" s="17">
        <f t="shared" si="8"/>
      </c>
      <c r="B456" s="17" t="s">
        <v>192</v>
      </c>
      <c r="C456" s="17" t="s">
        <v>193</v>
      </c>
      <c r="D456" s="18" t="s">
        <v>224</v>
      </c>
      <c r="E456" s="19">
        <v>440</v>
      </c>
      <c r="F456" s="18">
        <v>1</v>
      </c>
      <c r="G456" s="45" t="s">
        <v>771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7"/>
      <c r="AL456" s="46"/>
      <c r="AM456" s="47"/>
      <c r="AN456" s="46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</row>
    <row r="457" spans="1:60" ht="15">
      <c r="A457" s="17">
        <f t="shared" si="8"/>
      </c>
      <c r="B457" s="17" t="s">
        <v>196</v>
      </c>
      <c r="C457" s="17" t="s">
        <v>197</v>
      </c>
      <c r="D457" s="18" t="s">
        <v>220</v>
      </c>
      <c r="E457" s="19">
        <v>284</v>
      </c>
      <c r="F457" s="18">
        <v>1</v>
      </c>
      <c r="G457" s="45" t="s">
        <v>771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</row>
    <row r="458" spans="1:60" ht="15">
      <c r="A458" s="17">
        <f t="shared" si="8"/>
      </c>
      <c r="B458" s="17" t="s">
        <v>579</v>
      </c>
      <c r="C458" s="17" t="s">
        <v>580</v>
      </c>
      <c r="D458" s="18" t="s">
        <v>220</v>
      </c>
      <c r="E458" s="19">
        <v>284</v>
      </c>
      <c r="F458" s="18">
        <v>1</v>
      </c>
      <c r="G458" s="45" t="s">
        <v>771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7"/>
      <c r="AL458" s="46"/>
      <c r="AM458" s="47"/>
      <c r="AN458" s="46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</row>
    <row r="459" spans="1:60" ht="15">
      <c r="A459" s="17">
        <f t="shared" si="8"/>
      </c>
      <c r="B459" s="17" t="s">
        <v>198</v>
      </c>
      <c r="C459" s="17" t="s">
        <v>199</v>
      </c>
      <c r="D459" s="18" t="s">
        <v>220</v>
      </c>
      <c r="E459" s="19">
        <v>284</v>
      </c>
      <c r="F459" s="18">
        <v>1</v>
      </c>
      <c r="G459" s="45" t="s">
        <v>771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</row>
    <row r="460" spans="1:60" ht="15">
      <c r="A460" s="17">
        <f t="shared" si="8"/>
      </c>
      <c r="B460" s="17" t="s">
        <v>308</v>
      </c>
      <c r="C460" s="17" t="s">
        <v>309</v>
      </c>
      <c r="D460" s="18" t="s">
        <v>220</v>
      </c>
      <c r="E460" s="19">
        <v>284</v>
      </c>
      <c r="F460" s="18">
        <v>1</v>
      </c>
      <c r="G460" s="45" t="s">
        <v>771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</row>
    <row r="461" spans="1:60" ht="15">
      <c r="A461" s="17">
        <f t="shared" si="8"/>
      </c>
      <c r="B461" s="17" t="s">
        <v>200</v>
      </c>
      <c r="C461" s="17" t="s">
        <v>201</v>
      </c>
      <c r="D461" s="18" t="s">
        <v>220</v>
      </c>
      <c r="E461" s="19">
        <v>284</v>
      </c>
      <c r="F461" s="18">
        <v>1</v>
      </c>
      <c r="G461" s="45" t="s">
        <v>771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7"/>
      <c r="AL461" s="46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</row>
    <row r="462" spans="1:60" ht="15">
      <c r="A462" s="17">
        <f t="shared" si="8"/>
      </c>
      <c r="B462" s="17" t="s">
        <v>202</v>
      </c>
      <c r="C462" s="17" t="s">
        <v>203</v>
      </c>
      <c r="D462" s="18" t="s">
        <v>220</v>
      </c>
      <c r="E462" s="19">
        <v>284</v>
      </c>
      <c r="F462" s="18">
        <v>1</v>
      </c>
      <c r="G462" s="45" t="s">
        <v>771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</row>
    <row r="463" spans="1:60" ht="15">
      <c r="A463" s="17">
        <f t="shared" si="8"/>
      </c>
      <c r="B463" s="17" t="s">
        <v>204</v>
      </c>
      <c r="C463" s="17" t="s">
        <v>205</v>
      </c>
      <c r="D463" s="18" t="s">
        <v>220</v>
      </c>
      <c r="E463" s="19">
        <v>284</v>
      </c>
      <c r="F463" s="18">
        <v>1</v>
      </c>
      <c r="G463" s="45" t="s">
        <v>771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7"/>
      <c r="AL463" s="46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</row>
    <row r="464" spans="1:60" ht="15">
      <c r="A464" s="17">
        <f t="shared" si="8"/>
      </c>
      <c r="B464" s="17" t="s">
        <v>820</v>
      </c>
      <c r="C464" s="17" t="s">
        <v>821</v>
      </c>
      <c r="D464" s="18" t="s">
        <v>220</v>
      </c>
      <c r="E464" s="19">
        <v>284</v>
      </c>
      <c r="F464" s="18">
        <v>1</v>
      </c>
      <c r="G464" s="45" t="s">
        <v>771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</row>
    <row r="465" spans="1:60" ht="15">
      <c r="A465" s="17">
        <f t="shared" si="8"/>
      </c>
      <c r="B465" s="17" t="s">
        <v>310</v>
      </c>
      <c r="C465" s="17" t="s">
        <v>311</v>
      </c>
      <c r="D465" s="18" t="s">
        <v>220</v>
      </c>
      <c r="E465" s="19">
        <v>284</v>
      </c>
      <c r="F465" s="18">
        <v>1</v>
      </c>
      <c r="G465" s="45" t="s">
        <v>771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6"/>
      <c r="AC465" s="46"/>
      <c r="AD465" s="46"/>
      <c r="AE465" s="46"/>
      <c r="AF465" s="46"/>
      <c r="AG465" s="46"/>
      <c r="AH465" s="46"/>
      <c r="AI465" s="46"/>
      <c r="AJ465" s="46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</row>
    <row r="466" spans="1:60" ht="15">
      <c r="A466" s="17">
        <f t="shared" si="8"/>
      </c>
      <c r="B466" s="17" t="s">
        <v>206</v>
      </c>
      <c r="C466" s="17" t="s">
        <v>207</v>
      </c>
      <c r="D466" s="18" t="s">
        <v>220</v>
      </c>
      <c r="E466" s="19">
        <v>284</v>
      </c>
      <c r="F466" s="18">
        <v>1</v>
      </c>
      <c r="G466" s="45" t="s">
        <v>771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</row>
    <row r="467" spans="1:60" ht="15">
      <c r="A467" s="17">
        <f t="shared" si="8"/>
      </c>
      <c r="B467" s="17" t="s">
        <v>823</v>
      </c>
      <c r="C467" s="17" t="s">
        <v>824</v>
      </c>
      <c r="D467" s="18" t="s">
        <v>220</v>
      </c>
      <c r="E467" s="19">
        <v>284</v>
      </c>
      <c r="F467" s="18">
        <v>1</v>
      </c>
      <c r="G467" s="45" t="s">
        <v>771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</row>
    <row r="468" spans="1:60" ht="15">
      <c r="A468" s="17">
        <f t="shared" si="8"/>
      </c>
      <c r="B468" s="17" t="s">
        <v>728</v>
      </c>
      <c r="C468" s="17" t="s">
        <v>729</v>
      </c>
      <c r="D468" s="18" t="s">
        <v>220</v>
      </c>
      <c r="E468" s="19">
        <v>284</v>
      </c>
      <c r="F468" s="18">
        <v>1</v>
      </c>
      <c r="G468" s="45" t="s">
        <v>771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6"/>
      <c r="AC468" s="46"/>
      <c r="AD468" s="46"/>
      <c r="AE468" s="46"/>
      <c r="AF468" s="46"/>
      <c r="AG468" s="46"/>
      <c r="AH468" s="46"/>
      <c r="AI468" s="46"/>
      <c r="AJ468" s="46"/>
      <c r="AK468" s="47"/>
      <c r="AL468" s="46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</row>
    <row r="469" spans="1:60" ht="15">
      <c r="A469" s="17">
        <f aca="true" t="shared" si="9" ref="A469:A508">IF(SUM(H469:BH469)&lt;&gt;0,"Select","")</f>
      </c>
      <c r="B469" s="17" t="s">
        <v>208</v>
      </c>
      <c r="C469" s="17" t="s">
        <v>209</v>
      </c>
      <c r="D469" s="18" t="s">
        <v>220</v>
      </c>
      <c r="E469" s="19">
        <v>284</v>
      </c>
      <c r="F469" s="18">
        <v>1</v>
      </c>
      <c r="G469" s="45" t="s">
        <v>771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6"/>
      <c r="AC469" s="46"/>
      <c r="AD469" s="46"/>
      <c r="AE469" s="46"/>
      <c r="AF469" s="46"/>
      <c r="AG469" s="46"/>
      <c r="AH469" s="46"/>
      <c r="AI469" s="46"/>
      <c r="AJ469" s="46"/>
      <c r="AK469" s="47"/>
      <c r="AL469" s="46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</row>
    <row r="470" spans="1:60" ht="15">
      <c r="A470" s="17">
        <f t="shared" si="9"/>
      </c>
      <c r="B470" s="17" t="s">
        <v>210</v>
      </c>
      <c r="C470" s="17" t="s">
        <v>211</v>
      </c>
      <c r="D470" s="18" t="s">
        <v>220</v>
      </c>
      <c r="E470" s="19">
        <v>284</v>
      </c>
      <c r="F470" s="18">
        <v>1</v>
      </c>
      <c r="G470" s="45" t="s">
        <v>771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6"/>
      <c r="AD470" s="46"/>
      <c r="AE470" s="46"/>
      <c r="AF470" s="46"/>
      <c r="AG470" s="46"/>
      <c r="AH470" s="46"/>
      <c r="AI470" s="46"/>
      <c r="AJ470" s="46"/>
      <c r="AK470" s="47"/>
      <c r="AL470" s="46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</row>
    <row r="471" spans="1:60" ht="15">
      <c r="A471" s="17">
        <f t="shared" si="9"/>
      </c>
      <c r="B471" s="17" t="s">
        <v>214</v>
      </c>
      <c r="C471" s="17" t="s">
        <v>215</v>
      </c>
      <c r="D471" s="18" t="s">
        <v>220</v>
      </c>
      <c r="E471" s="19">
        <v>284</v>
      </c>
      <c r="F471" s="18">
        <v>1</v>
      </c>
      <c r="G471" s="45" t="s">
        <v>771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6"/>
      <c r="AC471" s="46"/>
      <c r="AD471" s="46"/>
      <c r="AE471" s="46"/>
      <c r="AF471" s="46"/>
      <c r="AG471" s="46"/>
      <c r="AH471" s="46"/>
      <c r="AI471" s="46"/>
      <c r="AJ471" s="46"/>
      <c r="AK471" s="47"/>
      <c r="AL471" s="46"/>
      <c r="AM471" s="47"/>
      <c r="AN471" s="46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</row>
    <row r="472" spans="1:60" ht="15">
      <c r="A472" s="17">
        <f t="shared" si="9"/>
      </c>
      <c r="B472" s="17" t="s">
        <v>730</v>
      </c>
      <c r="C472" s="17" t="s">
        <v>731</v>
      </c>
      <c r="D472" s="18" t="s">
        <v>220</v>
      </c>
      <c r="E472" s="19">
        <v>284</v>
      </c>
      <c r="F472" s="18">
        <v>1</v>
      </c>
      <c r="G472" s="45" t="s">
        <v>771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6"/>
      <c r="AC472" s="46"/>
      <c r="AD472" s="46"/>
      <c r="AE472" s="46"/>
      <c r="AF472" s="46"/>
      <c r="AG472" s="46"/>
      <c r="AH472" s="46"/>
      <c r="AI472" s="46"/>
      <c r="AJ472" s="46"/>
      <c r="AK472" s="47"/>
      <c r="AL472" s="46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</row>
    <row r="473" spans="1:60" ht="15">
      <c r="A473" s="17">
        <f t="shared" si="9"/>
      </c>
      <c r="B473" s="17" t="s">
        <v>212</v>
      </c>
      <c r="C473" s="17" t="s">
        <v>213</v>
      </c>
      <c r="D473" s="18" t="s">
        <v>220</v>
      </c>
      <c r="E473" s="19">
        <v>284</v>
      </c>
      <c r="F473" s="18">
        <v>1</v>
      </c>
      <c r="G473" s="45" t="s">
        <v>771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6"/>
      <c r="AE473" s="46"/>
      <c r="AF473" s="46"/>
      <c r="AG473" s="46"/>
      <c r="AH473" s="46"/>
      <c r="AI473" s="46"/>
      <c r="AJ473" s="46"/>
      <c r="AK473" s="47"/>
      <c r="AL473" s="46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</row>
    <row r="474" spans="1:60" ht="15">
      <c r="A474" s="17">
        <f t="shared" si="9"/>
      </c>
      <c r="B474" s="17" t="s">
        <v>732</v>
      </c>
      <c r="C474" s="17" t="s">
        <v>733</v>
      </c>
      <c r="D474" s="18" t="s">
        <v>220</v>
      </c>
      <c r="E474" s="19">
        <v>284</v>
      </c>
      <c r="F474" s="18">
        <v>1</v>
      </c>
      <c r="G474" s="45" t="s">
        <v>771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6"/>
      <c r="AC474" s="46"/>
      <c r="AD474" s="46"/>
      <c r="AE474" s="46"/>
      <c r="AF474" s="46"/>
      <c r="AG474" s="46"/>
      <c r="AH474" s="46"/>
      <c r="AI474" s="46"/>
      <c r="AJ474" s="46"/>
      <c r="AK474" s="47"/>
      <c r="AL474" s="46"/>
      <c r="AM474" s="47"/>
      <c r="AN474" s="46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</row>
    <row r="475" spans="1:60" ht="15">
      <c r="A475" s="17">
        <f t="shared" si="9"/>
      </c>
      <c r="B475" s="17" t="s">
        <v>734</v>
      </c>
      <c r="C475" s="17" t="s">
        <v>735</v>
      </c>
      <c r="D475" s="18" t="s">
        <v>220</v>
      </c>
      <c r="E475" s="19">
        <v>284</v>
      </c>
      <c r="F475" s="18">
        <v>1</v>
      </c>
      <c r="G475" s="45" t="s">
        <v>771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6"/>
      <c r="AD475" s="46"/>
      <c r="AE475" s="46"/>
      <c r="AF475" s="46"/>
      <c r="AG475" s="46"/>
      <c r="AH475" s="46"/>
      <c r="AI475" s="46"/>
      <c r="AJ475" s="46"/>
      <c r="AK475" s="47"/>
      <c r="AL475" s="46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</row>
    <row r="476" spans="1:60" ht="15">
      <c r="A476" s="17">
        <f t="shared" si="9"/>
      </c>
      <c r="B476" s="17" t="s">
        <v>196</v>
      </c>
      <c r="C476" s="17" t="s">
        <v>197</v>
      </c>
      <c r="D476" s="18" t="s">
        <v>224</v>
      </c>
      <c r="E476" s="19">
        <v>440</v>
      </c>
      <c r="F476" s="18">
        <v>1</v>
      </c>
      <c r="G476" s="45" t="s">
        <v>771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</row>
    <row r="477" spans="1:60" ht="15">
      <c r="A477" s="17">
        <f t="shared" si="9"/>
      </c>
      <c r="B477" s="17" t="s">
        <v>579</v>
      </c>
      <c r="C477" s="17" t="s">
        <v>580</v>
      </c>
      <c r="D477" s="18" t="s">
        <v>224</v>
      </c>
      <c r="E477" s="19">
        <v>440</v>
      </c>
      <c r="F477" s="18">
        <v>1</v>
      </c>
      <c r="G477" s="45" t="s">
        <v>771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6"/>
      <c r="Z477" s="47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7"/>
      <c r="AN477" s="46"/>
      <c r="AO477" s="46"/>
      <c r="AP477" s="46"/>
      <c r="AQ477" s="47"/>
      <c r="AR477" s="46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</row>
    <row r="478" spans="1:60" ht="15">
      <c r="A478" s="17">
        <f t="shared" si="9"/>
      </c>
      <c r="B478" s="17" t="s">
        <v>198</v>
      </c>
      <c r="C478" s="17" t="s">
        <v>199</v>
      </c>
      <c r="D478" s="18" t="s">
        <v>224</v>
      </c>
      <c r="E478" s="19">
        <v>440</v>
      </c>
      <c r="F478" s="18">
        <v>1</v>
      </c>
      <c r="G478" s="45" t="s">
        <v>771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</row>
    <row r="479" spans="1:60" ht="15">
      <c r="A479" s="17">
        <f t="shared" si="9"/>
      </c>
      <c r="B479" s="17" t="s">
        <v>308</v>
      </c>
      <c r="C479" s="17" t="s">
        <v>309</v>
      </c>
      <c r="D479" s="18" t="s">
        <v>224</v>
      </c>
      <c r="E479" s="19">
        <v>440</v>
      </c>
      <c r="F479" s="18">
        <v>1</v>
      </c>
      <c r="G479" s="45" t="s">
        <v>771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7"/>
      <c r="AN479" s="46"/>
      <c r="AO479" s="46"/>
      <c r="AP479" s="46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</row>
    <row r="480" spans="1:60" ht="15">
      <c r="A480" s="17">
        <f t="shared" si="9"/>
      </c>
      <c r="B480" s="17" t="s">
        <v>200</v>
      </c>
      <c r="C480" s="17" t="s">
        <v>201</v>
      </c>
      <c r="D480" s="18" t="s">
        <v>224</v>
      </c>
      <c r="E480" s="19">
        <v>440</v>
      </c>
      <c r="F480" s="18">
        <v>1</v>
      </c>
      <c r="G480" s="45" t="s">
        <v>771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7"/>
      <c r="AN480" s="46"/>
      <c r="AO480" s="47"/>
      <c r="AP480" s="46"/>
      <c r="AQ480" s="47"/>
      <c r="AR480" s="46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</row>
    <row r="481" spans="1:60" ht="15">
      <c r="A481" s="17">
        <f t="shared" si="9"/>
      </c>
      <c r="B481" s="17" t="s">
        <v>202</v>
      </c>
      <c r="C481" s="17" t="s">
        <v>203</v>
      </c>
      <c r="D481" s="18" t="s">
        <v>224</v>
      </c>
      <c r="E481" s="19">
        <v>440</v>
      </c>
      <c r="F481" s="18">
        <v>1</v>
      </c>
      <c r="G481" s="45" t="s">
        <v>771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6"/>
      <c r="Z481" s="47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7"/>
      <c r="AN481" s="46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</row>
    <row r="482" spans="1:60" ht="15">
      <c r="A482" s="17">
        <f t="shared" si="9"/>
      </c>
      <c r="B482" s="17" t="s">
        <v>204</v>
      </c>
      <c r="C482" s="17" t="s">
        <v>205</v>
      </c>
      <c r="D482" s="18" t="s">
        <v>224</v>
      </c>
      <c r="E482" s="19">
        <v>440</v>
      </c>
      <c r="F482" s="18">
        <v>1</v>
      </c>
      <c r="G482" s="45" t="s">
        <v>771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</row>
    <row r="483" spans="1:60" ht="15">
      <c r="A483" s="17">
        <f t="shared" si="9"/>
      </c>
      <c r="B483" s="17" t="s">
        <v>820</v>
      </c>
      <c r="C483" s="17" t="s">
        <v>821</v>
      </c>
      <c r="D483" s="18" t="s">
        <v>224</v>
      </c>
      <c r="E483" s="19">
        <v>440</v>
      </c>
      <c r="F483" s="18">
        <v>1</v>
      </c>
      <c r="G483" s="45" t="s">
        <v>771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</row>
    <row r="484" spans="1:60" ht="15">
      <c r="A484" s="17">
        <f t="shared" si="9"/>
      </c>
      <c r="B484" s="17" t="s">
        <v>310</v>
      </c>
      <c r="C484" s="17" t="s">
        <v>311</v>
      </c>
      <c r="D484" s="18" t="s">
        <v>224</v>
      </c>
      <c r="E484" s="19">
        <v>440</v>
      </c>
      <c r="F484" s="18">
        <v>1</v>
      </c>
      <c r="G484" s="45" t="s">
        <v>771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7"/>
      <c r="AL484" s="46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</row>
    <row r="485" spans="1:60" ht="15">
      <c r="A485" s="17">
        <f t="shared" si="9"/>
      </c>
      <c r="B485" s="17" t="s">
        <v>206</v>
      </c>
      <c r="C485" s="17" t="s">
        <v>207</v>
      </c>
      <c r="D485" s="18" t="s">
        <v>224</v>
      </c>
      <c r="E485" s="19">
        <v>440</v>
      </c>
      <c r="F485" s="18">
        <v>1</v>
      </c>
      <c r="G485" s="45" t="s">
        <v>771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</row>
    <row r="486" spans="1:60" ht="15">
      <c r="A486" s="17">
        <f t="shared" si="9"/>
      </c>
      <c r="B486" s="17" t="s">
        <v>823</v>
      </c>
      <c r="C486" s="17" t="s">
        <v>824</v>
      </c>
      <c r="D486" s="18" t="s">
        <v>224</v>
      </c>
      <c r="E486" s="19">
        <v>440</v>
      </c>
      <c r="F486" s="18">
        <v>1</v>
      </c>
      <c r="G486" s="45" t="s">
        <v>771</v>
      </c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</row>
    <row r="487" spans="1:60" ht="15">
      <c r="A487" s="17">
        <f t="shared" si="9"/>
      </c>
      <c r="B487" s="17" t="s">
        <v>532</v>
      </c>
      <c r="C487" s="17" t="s">
        <v>533</v>
      </c>
      <c r="D487" s="18" t="s">
        <v>220</v>
      </c>
      <c r="E487" s="19">
        <v>284</v>
      </c>
      <c r="F487" s="18">
        <v>2</v>
      </c>
      <c r="G487" s="45" t="s">
        <v>771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6"/>
      <c r="AA487" s="46"/>
      <c r="AB487" s="46"/>
      <c r="AC487" s="47"/>
      <c r="AD487" s="46"/>
      <c r="AE487" s="47"/>
      <c r="AF487" s="46"/>
      <c r="AG487" s="47"/>
      <c r="AH487" s="46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</row>
    <row r="488" spans="1:60" ht="15">
      <c r="A488" s="17">
        <f t="shared" si="9"/>
      </c>
      <c r="B488" s="17" t="s">
        <v>530</v>
      </c>
      <c r="C488" s="17" t="s">
        <v>531</v>
      </c>
      <c r="D488" s="18" t="s">
        <v>220</v>
      </c>
      <c r="E488" s="19">
        <v>284</v>
      </c>
      <c r="F488" s="18">
        <v>2</v>
      </c>
      <c r="G488" s="45" t="s">
        <v>771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</row>
    <row r="489" spans="1:60" ht="15">
      <c r="A489" s="17">
        <f t="shared" si="9"/>
      </c>
      <c r="B489" s="17" t="s">
        <v>532</v>
      </c>
      <c r="C489" s="17" t="s">
        <v>533</v>
      </c>
      <c r="D489" s="18" t="s">
        <v>224</v>
      </c>
      <c r="E489" s="19">
        <v>480</v>
      </c>
      <c r="F489" s="18">
        <v>2</v>
      </c>
      <c r="G489" s="45" t="s">
        <v>771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7"/>
      <c r="AN489" s="46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</row>
    <row r="490" spans="1:60" ht="15">
      <c r="A490" s="17">
        <f t="shared" si="9"/>
      </c>
      <c r="B490" s="17" t="s">
        <v>625</v>
      </c>
      <c r="C490" s="17" t="s">
        <v>626</v>
      </c>
      <c r="D490" s="18" t="s">
        <v>224</v>
      </c>
      <c r="E490" s="19">
        <v>480</v>
      </c>
      <c r="F490" s="18">
        <v>2</v>
      </c>
      <c r="G490" s="45" t="s">
        <v>771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6"/>
      <c r="AC490" s="46"/>
      <c r="AD490" s="46"/>
      <c r="AE490" s="46"/>
      <c r="AF490" s="46"/>
      <c r="AG490" s="47"/>
      <c r="AH490" s="46"/>
      <c r="AI490" s="47"/>
      <c r="AJ490" s="46"/>
      <c r="AK490" s="47"/>
      <c r="AL490" s="46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</row>
    <row r="491" spans="1:60" ht="15">
      <c r="A491" s="17">
        <f t="shared" si="9"/>
      </c>
      <c r="B491" s="17" t="s">
        <v>530</v>
      </c>
      <c r="C491" s="17" t="s">
        <v>531</v>
      </c>
      <c r="D491" s="18" t="s">
        <v>224</v>
      </c>
      <c r="E491" s="19">
        <v>480</v>
      </c>
      <c r="F491" s="18">
        <v>2</v>
      </c>
      <c r="G491" s="45" t="s">
        <v>771</v>
      </c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</row>
    <row r="492" spans="1:60" ht="15">
      <c r="A492" s="17">
        <f t="shared" si="9"/>
      </c>
      <c r="B492" s="17" t="s">
        <v>363</v>
      </c>
      <c r="C492" s="17" t="s">
        <v>364</v>
      </c>
      <c r="D492" s="18" t="s">
        <v>220</v>
      </c>
      <c r="E492" s="19">
        <v>284</v>
      </c>
      <c r="F492" s="18">
        <v>1</v>
      </c>
      <c r="G492" s="45" t="s">
        <v>771</v>
      </c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6"/>
      <c r="AE492" s="46"/>
      <c r="AF492" s="46"/>
      <c r="AG492" s="46"/>
      <c r="AH492" s="46"/>
      <c r="AI492" s="46"/>
      <c r="AJ492" s="46"/>
      <c r="AK492" s="47"/>
      <c r="AL492" s="46"/>
      <c r="AM492" s="47"/>
      <c r="AN492" s="46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</row>
    <row r="493" spans="1:60" ht="15">
      <c r="A493" s="17">
        <f t="shared" si="9"/>
      </c>
      <c r="B493" s="17" t="s">
        <v>216</v>
      </c>
      <c r="C493" s="17" t="s">
        <v>217</v>
      </c>
      <c r="D493" s="18" t="s">
        <v>220</v>
      </c>
      <c r="E493" s="19">
        <v>284</v>
      </c>
      <c r="F493" s="18">
        <v>1</v>
      </c>
      <c r="G493" s="45" t="s">
        <v>771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6"/>
      <c r="AE493" s="46"/>
      <c r="AF493" s="46"/>
      <c r="AG493" s="46"/>
      <c r="AH493" s="46"/>
      <c r="AI493" s="46"/>
      <c r="AJ493" s="46"/>
      <c r="AK493" s="47"/>
      <c r="AL493" s="46"/>
      <c r="AM493" s="47"/>
      <c r="AN493" s="46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</row>
    <row r="494" spans="1:60" ht="15">
      <c r="A494" s="17">
        <f t="shared" si="9"/>
      </c>
      <c r="B494" s="17" t="s">
        <v>736</v>
      </c>
      <c r="C494" s="17" t="s">
        <v>737</v>
      </c>
      <c r="D494" s="18" t="s">
        <v>220</v>
      </c>
      <c r="E494" s="19">
        <v>284</v>
      </c>
      <c r="F494" s="18">
        <v>1</v>
      </c>
      <c r="G494" s="45" t="s">
        <v>771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7"/>
      <c r="AN494" s="46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</row>
    <row r="495" spans="1:60" ht="15">
      <c r="A495" s="17">
        <f t="shared" si="9"/>
      </c>
      <c r="B495" s="17" t="s">
        <v>738</v>
      </c>
      <c r="C495" s="17" t="s">
        <v>739</v>
      </c>
      <c r="D495" s="18" t="s">
        <v>220</v>
      </c>
      <c r="E495" s="19">
        <v>284</v>
      </c>
      <c r="F495" s="18">
        <v>1</v>
      </c>
      <c r="G495" s="45" t="s">
        <v>771</v>
      </c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6"/>
      <c r="AD495" s="46"/>
      <c r="AE495" s="46"/>
      <c r="AF495" s="46"/>
      <c r="AG495" s="46"/>
      <c r="AH495" s="46"/>
      <c r="AI495" s="46"/>
      <c r="AJ495" s="46"/>
      <c r="AK495" s="47"/>
      <c r="AL495" s="46"/>
      <c r="AM495" s="47"/>
      <c r="AN495" s="46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</row>
    <row r="496" spans="1:60" ht="15">
      <c r="A496" s="17">
        <f t="shared" si="9"/>
      </c>
      <c r="B496" s="17" t="s">
        <v>740</v>
      </c>
      <c r="C496" s="17" t="s">
        <v>741</v>
      </c>
      <c r="D496" s="18" t="s">
        <v>220</v>
      </c>
      <c r="E496" s="19">
        <v>284</v>
      </c>
      <c r="F496" s="18">
        <v>1</v>
      </c>
      <c r="G496" s="45" t="s">
        <v>771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6"/>
      <c r="AE496" s="46"/>
      <c r="AF496" s="46"/>
      <c r="AG496" s="46"/>
      <c r="AH496" s="46"/>
      <c r="AI496" s="46"/>
      <c r="AJ496" s="46"/>
      <c r="AK496" s="47"/>
      <c r="AL496" s="46"/>
      <c r="AM496" s="47"/>
      <c r="AN496" s="46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</row>
    <row r="497" spans="1:60" ht="15">
      <c r="A497" s="17">
        <f t="shared" si="9"/>
      </c>
      <c r="B497" s="17" t="s">
        <v>742</v>
      </c>
      <c r="C497" s="17" t="s">
        <v>743</v>
      </c>
      <c r="D497" s="18" t="s">
        <v>220</v>
      </c>
      <c r="E497" s="19">
        <v>284</v>
      </c>
      <c r="F497" s="18">
        <v>1</v>
      </c>
      <c r="G497" s="45" t="s">
        <v>771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6"/>
      <c r="AD497" s="46"/>
      <c r="AE497" s="46"/>
      <c r="AF497" s="46"/>
      <c r="AG497" s="46"/>
      <c r="AH497" s="46"/>
      <c r="AI497" s="46"/>
      <c r="AJ497" s="46"/>
      <c r="AK497" s="47"/>
      <c r="AL497" s="46"/>
      <c r="AM497" s="47"/>
      <c r="AN497" s="46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</row>
    <row r="498" spans="1:60" ht="15">
      <c r="A498" s="17">
        <f t="shared" si="9"/>
      </c>
      <c r="B498" s="17" t="s">
        <v>218</v>
      </c>
      <c r="C498" s="17" t="s">
        <v>219</v>
      </c>
      <c r="D498" s="18" t="s">
        <v>220</v>
      </c>
      <c r="E498" s="19">
        <v>284</v>
      </c>
      <c r="F498" s="18">
        <v>1</v>
      </c>
      <c r="G498" s="45" t="s">
        <v>771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6"/>
      <c r="AG498" s="46"/>
      <c r="AH498" s="46"/>
      <c r="AI498" s="47"/>
      <c r="AJ498" s="46"/>
      <c r="AK498" s="47"/>
      <c r="AL498" s="46"/>
      <c r="AM498" s="47"/>
      <c r="AN498" s="46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</row>
    <row r="499" spans="1:60" ht="15">
      <c r="A499" s="17">
        <f t="shared" si="9"/>
      </c>
      <c r="B499" s="17" t="s">
        <v>744</v>
      </c>
      <c r="C499" s="17" t="s">
        <v>745</v>
      </c>
      <c r="D499" s="18" t="s">
        <v>220</v>
      </c>
      <c r="E499" s="19">
        <v>284</v>
      </c>
      <c r="F499" s="18">
        <v>1</v>
      </c>
      <c r="G499" s="45" t="s">
        <v>771</v>
      </c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6"/>
      <c r="AG499" s="46"/>
      <c r="AH499" s="46"/>
      <c r="AI499" s="47"/>
      <c r="AJ499" s="46"/>
      <c r="AK499" s="47"/>
      <c r="AL499" s="46"/>
      <c r="AM499" s="47"/>
      <c r="AN499" s="46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</row>
    <row r="500" spans="1:60" ht="15">
      <c r="A500" s="17">
        <f t="shared" si="9"/>
      </c>
      <c r="B500" s="17" t="s">
        <v>319</v>
      </c>
      <c r="C500" s="17" t="s">
        <v>320</v>
      </c>
      <c r="D500" s="18" t="s">
        <v>220</v>
      </c>
      <c r="E500" s="19">
        <v>284</v>
      </c>
      <c r="F500" s="18">
        <v>1</v>
      </c>
      <c r="G500" s="45" t="s">
        <v>771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6"/>
      <c r="AG500" s="46"/>
      <c r="AH500" s="46"/>
      <c r="AI500" s="47"/>
      <c r="AJ500" s="46"/>
      <c r="AK500" s="47"/>
      <c r="AL500" s="46"/>
      <c r="AM500" s="47"/>
      <c r="AN500" s="46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</row>
    <row r="501" spans="1:60" ht="15">
      <c r="A501" s="17">
        <f t="shared" si="9"/>
      </c>
      <c r="B501" s="17" t="s">
        <v>291</v>
      </c>
      <c r="C501" s="17" t="s">
        <v>292</v>
      </c>
      <c r="D501" s="18" t="s">
        <v>220</v>
      </c>
      <c r="E501" s="19">
        <v>284</v>
      </c>
      <c r="F501" s="18">
        <v>1</v>
      </c>
      <c r="G501" s="45" t="s">
        <v>771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6"/>
      <c r="AE501" s="47"/>
      <c r="AF501" s="46"/>
      <c r="AG501" s="46"/>
      <c r="AH501" s="46"/>
      <c r="AI501" s="47"/>
      <c r="AJ501" s="46"/>
      <c r="AK501" s="47"/>
      <c r="AL501" s="46"/>
      <c r="AM501" s="47"/>
      <c r="AN501" s="46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</row>
    <row r="502" spans="1:60" ht="15">
      <c r="A502" s="17">
        <f t="shared" si="9"/>
      </c>
      <c r="B502" s="17" t="s">
        <v>746</v>
      </c>
      <c r="C502" s="17" t="s">
        <v>747</v>
      </c>
      <c r="D502" s="18" t="s">
        <v>220</v>
      </c>
      <c r="E502" s="19">
        <v>284</v>
      </c>
      <c r="F502" s="18">
        <v>1</v>
      </c>
      <c r="G502" s="45" t="s">
        <v>771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6"/>
      <c r="AE502" s="46"/>
      <c r="AF502" s="46"/>
      <c r="AG502" s="46"/>
      <c r="AH502" s="46"/>
      <c r="AI502" s="47"/>
      <c r="AJ502" s="46"/>
      <c r="AK502" s="47"/>
      <c r="AL502" s="46"/>
      <c r="AM502" s="47"/>
      <c r="AN502" s="46"/>
      <c r="AO502" s="47"/>
      <c r="AP502" s="46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</row>
    <row r="503" spans="1:60" ht="15">
      <c r="A503" s="17">
        <f t="shared" si="9"/>
      </c>
      <c r="B503" s="17" t="s">
        <v>748</v>
      </c>
      <c r="C503" s="17" t="s">
        <v>749</v>
      </c>
      <c r="D503" s="18" t="s">
        <v>220</v>
      </c>
      <c r="E503" s="19">
        <v>284</v>
      </c>
      <c r="F503" s="18">
        <v>1</v>
      </c>
      <c r="G503" s="45" t="s">
        <v>771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6"/>
      <c r="AE503" s="47"/>
      <c r="AF503" s="46"/>
      <c r="AG503" s="46"/>
      <c r="AH503" s="46"/>
      <c r="AI503" s="46"/>
      <c r="AJ503" s="46"/>
      <c r="AK503" s="47"/>
      <c r="AL503" s="46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</row>
    <row r="504" spans="1:60" ht="15">
      <c r="A504" s="17">
        <f t="shared" si="9"/>
      </c>
      <c r="B504" s="17" t="s">
        <v>266</v>
      </c>
      <c r="C504" s="17" t="s">
        <v>267</v>
      </c>
      <c r="D504" s="18" t="s">
        <v>220</v>
      </c>
      <c r="E504" s="19">
        <v>284</v>
      </c>
      <c r="F504" s="18">
        <v>1</v>
      </c>
      <c r="G504" s="45" t="s">
        <v>771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6"/>
      <c r="AD504" s="46"/>
      <c r="AE504" s="46"/>
      <c r="AF504" s="46"/>
      <c r="AG504" s="46"/>
      <c r="AH504" s="46"/>
      <c r="AI504" s="46"/>
      <c r="AJ504" s="46"/>
      <c r="AK504" s="47"/>
      <c r="AL504" s="46"/>
      <c r="AM504" s="47"/>
      <c r="AN504" s="46"/>
      <c r="AO504" s="47"/>
      <c r="AP504" s="46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</row>
    <row r="505" spans="1:60" ht="15">
      <c r="A505" s="17">
        <f t="shared" si="9"/>
      </c>
      <c r="B505" s="17" t="s">
        <v>268</v>
      </c>
      <c r="C505" s="17" t="s">
        <v>269</v>
      </c>
      <c r="D505" s="18" t="s">
        <v>220</v>
      </c>
      <c r="E505" s="19">
        <v>284</v>
      </c>
      <c r="F505" s="18">
        <v>1</v>
      </c>
      <c r="G505" s="45" t="s">
        <v>771</v>
      </c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</row>
    <row r="506" spans="1:60" ht="15">
      <c r="A506" s="17">
        <f t="shared" si="9"/>
      </c>
      <c r="B506" s="17" t="s">
        <v>592</v>
      </c>
      <c r="C506" s="17" t="s">
        <v>593</v>
      </c>
      <c r="D506" s="18" t="s">
        <v>220</v>
      </c>
      <c r="E506" s="19">
        <v>284</v>
      </c>
      <c r="F506" s="18">
        <v>1</v>
      </c>
      <c r="G506" s="45" t="s">
        <v>771</v>
      </c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</row>
    <row r="507" spans="1:60" ht="15">
      <c r="A507" s="17">
        <f t="shared" si="9"/>
      </c>
      <c r="B507" s="17" t="s">
        <v>365</v>
      </c>
      <c r="C507" s="17" t="s">
        <v>366</v>
      </c>
      <c r="D507" s="18" t="s">
        <v>220</v>
      </c>
      <c r="E507" s="19">
        <v>284</v>
      </c>
      <c r="F507" s="18">
        <v>1</v>
      </c>
      <c r="G507" s="45" t="s">
        <v>771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7"/>
      <c r="AN507" s="46"/>
      <c r="AO507" s="47"/>
      <c r="AP507" s="46"/>
      <c r="AQ507" s="47"/>
      <c r="AR507" s="46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</row>
    <row r="508" spans="1:60" ht="15">
      <c r="A508" s="17">
        <f t="shared" si="9"/>
      </c>
      <c r="B508" s="17" t="s">
        <v>270</v>
      </c>
      <c r="C508" s="17" t="s">
        <v>271</v>
      </c>
      <c r="D508" s="18" t="s">
        <v>220</v>
      </c>
      <c r="E508" s="19">
        <v>284</v>
      </c>
      <c r="F508" s="18">
        <v>1</v>
      </c>
      <c r="G508" s="45" t="s">
        <v>771</v>
      </c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10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 xml:space="preserve">&amp;C&amp;D    &amp;T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Marianne Monden-Groeneweg</cp:lastModifiedBy>
  <dcterms:created xsi:type="dcterms:W3CDTF">2012-10-10T08:16:21Z</dcterms:created>
  <dcterms:modified xsi:type="dcterms:W3CDTF">2019-09-12T08:30:21Z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