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<sst xmlns="http://schemas.openxmlformats.org/spreadsheetml/2006/main" count="1400" uniqueCount="669">
  <si>
    <t>Cust.Nr.</t>
  </si>
  <si>
    <t>Cust.Name</t>
  </si>
  <si>
    <t>Delivery Name</t>
  </si>
  <si>
    <t>Orderdate</t>
  </si>
  <si>
    <t>Salesrep</t>
  </si>
  <si>
    <t>Contact</t>
  </si>
  <si>
    <t>www.florensis.com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</si>
  <si>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</si>
  <si>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</si>
  <si>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</si>
  <si>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</si>
  <si>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</si>
  <si>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</si>
  <si>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</si>
  <si>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</si>
  <si>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</si>
  <si>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</si>
  <si>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</si>
  <si>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</si>
  <si>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Tel. 0032-(0)52-341858</t>
  </si>
  <si>
    <t>Remarks</t>
  </si>
  <si>
    <t>Tel. 0049-(0)2837-664250</t>
  </si>
  <si>
    <t>Total</t>
  </si>
  <si>
    <t/>
  </si>
  <si>
    <t>Re port</t>
  </si>
  <si>
    <t>VarietyNr</t>
  </si>
  <si>
    <t>VarietyDescription</t>
  </si>
  <si>
    <t>Prod form</t>
  </si>
  <si>
    <t>Guar pl</t>
  </si>
  <si>
    <t>#/ cell</t>
  </si>
  <si>
    <t>Pinched</t>
  </si>
  <si>
    <t>Version date</t>
  </si>
  <si>
    <t>Closed for orders</t>
  </si>
  <si>
    <t>13863</t>
  </si>
  <si>
    <t>18072</t>
  </si>
  <si>
    <t>Cyclamen persicum Halios® F1 Blush Mix (2811)</t>
  </si>
  <si>
    <t>15515</t>
  </si>
  <si>
    <t>13075</t>
  </si>
  <si>
    <t>Cyclamen persicum Halios® F1 Classic Mix (2900)</t>
  </si>
  <si>
    <t>14319</t>
  </si>
  <si>
    <t>Cyclamen persicum Halios® F1 Deep Rose (2071)</t>
  </si>
  <si>
    <t>15094</t>
  </si>
  <si>
    <t>16608</t>
  </si>
  <si>
    <t>13027</t>
  </si>
  <si>
    <t>13023</t>
  </si>
  <si>
    <t>20154</t>
  </si>
  <si>
    <t>14318</t>
  </si>
  <si>
    <t>13221</t>
  </si>
  <si>
    <t>Cyclamen persicum Halios® F1 Magenta Flamed (2150)</t>
  </si>
  <si>
    <t>14320</t>
  </si>
  <si>
    <t>15093</t>
  </si>
  <si>
    <t>Cyclamen persicum Halios® F1 Purple (2096)</t>
  </si>
  <si>
    <t>20155</t>
  </si>
  <si>
    <t>Cyclamen persicum Halios® F1 Red Decora (2210)</t>
  </si>
  <si>
    <t>15516</t>
  </si>
  <si>
    <t>Cyclamen persicum Halios® F1 Salmon Rose (2051)</t>
  </si>
  <si>
    <t>13216</t>
  </si>
  <si>
    <t>Cyclamen persicum Halios® F1 Scarlet Red (2010)</t>
  </si>
  <si>
    <t>18056</t>
  </si>
  <si>
    <t>14769</t>
  </si>
  <si>
    <t>Cyclamen persicum Halios® F1 Victoria 50 (2700)</t>
  </si>
  <si>
    <t>15807</t>
  </si>
  <si>
    <t>Cyclamen persicum Halios® F1 Victoria 50 Salmon (2730)</t>
  </si>
  <si>
    <t>13024</t>
  </si>
  <si>
    <t>18263</t>
  </si>
  <si>
    <t>15423</t>
  </si>
  <si>
    <t>Cyclamen persicum Halios® F1 Curly® Mix (2590)</t>
  </si>
  <si>
    <t>16241</t>
  </si>
  <si>
    <t>Cyclamen persicum Halios® F1 Curly® White (2525)</t>
  </si>
  <si>
    <t>16239</t>
  </si>
  <si>
    <t>Cyclamen persicum Halios® F1 Dhiva Pure White (2620)</t>
  </si>
  <si>
    <t>16816</t>
  </si>
  <si>
    <t>17133</t>
  </si>
  <si>
    <t>16244</t>
  </si>
  <si>
    <t>18749</t>
  </si>
  <si>
    <t>15843</t>
  </si>
  <si>
    <t>18721</t>
  </si>
  <si>
    <t>14771</t>
  </si>
  <si>
    <t>20210</t>
  </si>
  <si>
    <t>19256</t>
  </si>
  <si>
    <t>14611</t>
  </si>
  <si>
    <t>Cyclamen persicum Metis® F1 Flamed Mix (4910)</t>
  </si>
  <si>
    <t>13078</t>
  </si>
  <si>
    <t>Cyclamen persicum Metis® F1 Mix (4900)</t>
  </si>
  <si>
    <t>15461</t>
  </si>
  <si>
    <t>Cyclamen persicum Super Serie® XL® F1 Dark Salmon Pink</t>
  </si>
  <si>
    <t>14753</t>
  </si>
  <si>
    <t>Cyclamen persicum Super Serie® XL® F1 Dark Violet</t>
  </si>
  <si>
    <t>15913</t>
  </si>
  <si>
    <t>14755</t>
  </si>
  <si>
    <t>Cyclamen persicum Super Serie® XL® F1 Light Salmon Pink</t>
  </si>
  <si>
    <t>14521</t>
  </si>
  <si>
    <t>15460</t>
  </si>
  <si>
    <t>Cyclamen persicum Super Serie® XL® F1 Neon Pink</t>
  </si>
  <si>
    <t>14749</t>
  </si>
  <si>
    <t>Cyclamen persicum Super Serie® XL® F1 Pure White</t>
  </si>
  <si>
    <t>14751</t>
  </si>
  <si>
    <t>Cyclamen persicum Super Serie® XL® F1 Red</t>
  </si>
  <si>
    <t>17975</t>
  </si>
  <si>
    <t>Cyclamen persicum Super Serie® Allure® F1 Dark Violet</t>
  </si>
  <si>
    <t>17978</t>
  </si>
  <si>
    <t>Cyclamen persicum Super Serie® Allure® F1 Neon Flamed</t>
  </si>
  <si>
    <t>17977</t>
  </si>
  <si>
    <t>Cyclamen persicum Super Serie® Allure® F1 Neon Pink</t>
  </si>
  <si>
    <t>17258</t>
  </si>
  <si>
    <t>Cyclamen persicum Super Serie® Allure® F1 Pure White</t>
  </si>
  <si>
    <t>17979</t>
  </si>
  <si>
    <t>Cyclamen persicum Super Serie® Allure® F1 Red</t>
  </si>
  <si>
    <t>18339</t>
  </si>
  <si>
    <t>Cyclamen persicum Super Serie® Allure® F1 Select 2 Mix</t>
  </si>
  <si>
    <t>17981</t>
  </si>
  <si>
    <t>Cyclamen persicum Super Serie® Allure® F1 Wine Red Flamed</t>
  </si>
  <si>
    <t>13869</t>
  </si>
  <si>
    <t>13873</t>
  </si>
  <si>
    <t>13868</t>
  </si>
  <si>
    <t>17974</t>
  </si>
  <si>
    <t>17967</t>
  </si>
  <si>
    <t>15416</t>
  </si>
  <si>
    <t>14763</t>
  </si>
  <si>
    <t>14312</t>
  </si>
  <si>
    <t>Cyclamen persicum Metis® F1 Salmon Pink (4050)</t>
  </si>
  <si>
    <t>19835</t>
  </si>
  <si>
    <t>20296</t>
  </si>
  <si>
    <t>19834</t>
  </si>
  <si>
    <t>Cyclamen persicum Metis® F1 Summer Mix (4925)</t>
  </si>
  <si>
    <t>17186</t>
  </si>
  <si>
    <t>13022</t>
  </si>
  <si>
    <t>18067</t>
  </si>
  <si>
    <t>Cyclamen persicum Super Serie® Picasso® F1 Cream White</t>
  </si>
  <si>
    <t>18071</t>
  </si>
  <si>
    <t>Cyclamen persicum Super Serie® Picasso® F1 Neon Pink</t>
  </si>
  <si>
    <t>20345</t>
  </si>
  <si>
    <t>18069</t>
  </si>
  <si>
    <t>Cyclamen persicum Super Serie® Picasso® F1 Wine Red</t>
  </si>
  <si>
    <t>13108</t>
  </si>
  <si>
    <t>16604</t>
  </si>
  <si>
    <t>18020</t>
  </si>
  <si>
    <t>18711</t>
  </si>
  <si>
    <t>17135</t>
  </si>
  <si>
    <t>16603</t>
  </si>
  <si>
    <t>20222</t>
  </si>
  <si>
    <t>Cyclamen persicum Tianis® F1 Magenta (3105)</t>
  </si>
  <si>
    <t>18712</t>
  </si>
  <si>
    <t>17137</t>
  </si>
  <si>
    <t>17136</t>
  </si>
  <si>
    <t>18054</t>
  </si>
  <si>
    <t>Cyclamen persicum Tianis® F1 Pure White (3120)</t>
  </si>
  <si>
    <t>20221</t>
  </si>
  <si>
    <t>Cyclamen persicum Tianis® F1 Purple (3095)</t>
  </si>
  <si>
    <t>16602</t>
  </si>
  <si>
    <t>Cyclamen persicum Tianis® F1 Salmon Eye (3040)</t>
  </si>
  <si>
    <t>16796</t>
  </si>
  <si>
    <t>Cyclamen persicum Super Serie® Verano® F1 Dark Salmon Pink</t>
  </si>
  <si>
    <t>16225</t>
  </si>
  <si>
    <t>Cyclamen persicum Super Serie® Verano® F1 Dark Violet</t>
  </si>
  <si>
    <t>15842</t>
  </si>
  <si>
    <t>16224</t>
  </si>
  <si>
    <t>Cyclamen persicum Super Serie® Verano® F1 Neon Pink</t>
  </si>
  <si>
    <t>20223</t>
  </si>
  <si>
    <t>17986</t>
  </si>
  <si>
    <t>Cyclamen persicum Super Serie® Verano® F1 Select Mix</t>
  </si>
  <si>
    <t>18182</t>
  </si>
  <si>
    <t>16223</t>
  </si>
  <si>
    <t>Cyclamen persicum Super Serie® Verano® F1 Wine Red</t>
  </si>
  <si>
    <t>16794</t>
  </si>
  <si>
    <t>Cyclamen persicum Super Serie® Verano® F1 Neon Flamed</t>
  </si>
  <si>
    <t>16847</t>
  </si>
  <si>
    <t>17583</t>
  </si>
  <si>
    <t>Hibiscus moscheutos Luna F1 Red</t>
  </si>
  <si>
    <t>11897</t>
  </si>
  <si>
    <t>11896</t>
  </si>
  <si>
    <t>19096</t>
  </si>
  <si>
    <t>Torenia fournieri Kauai Deep Blue</t>
  </si>
  <si>
    <t>19098</t>
  </si>
  <si>
    <t>Torenia fournieri Kauai Magenta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</si>
  <si>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</si>
  <si>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</si>
  <si>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</si>
  <si>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</si>
  <si>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</si>
  <si>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</si>
  <si>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</si>
  <si>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</si>
  <si>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</si>
  <si>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</si>
  <si>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</si>
  <si>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</si>
  <si>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</si>
  <si>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</si>
  <si>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</si>
  <si>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</si>
  <si>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34</t>
  </si>
  <si>
    <t>36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</si>
  <si>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</si>
  <si>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</si>
  <si>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</si>
  <si>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</si>
  <si>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</si>
  <si>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</si>
  <si>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</si>
  <si>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</si>
  <si>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</si>
  <si>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</si>
  <si>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</si>
  <si>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</si>
  <si>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</si>
  <si>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</si>
  <si>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 xml:space="preserve">Min. 25 trays per order
</t>
  </si>
  <si>
    <t>Please contact our office to check the possibility in the blocked weeks</t>
  </si>
  <si>
    <t>20220</t>
  </si>
  <si>
    <t>2881</t>
  </si>
  <si>
    <t>0841</t>
  </si>
  <si>
    <t>1801</t>
  </si>
  <si>
    <t>NED:</t>
  </si>
  <si>
    <t>sales@florensis.com</t>
  </si>
  <si>
    <t>BEL:</t>
  </si>
  <si>
    <t>belgium@florensis.com</t>
  </si>
  <si>
    <t>DTS:</t>
  </si>
  <si>
    <t>ITA:</t>
  </si>
  <si>
    <t>italia@florensis.com</t>
  </si>
  <si>
    <t>Cyclamen persicum Tianis® F1 Pink Dark Edge (3061)</t>
  </si>
  <si>
    <t>Cyclamen persicum Metis® F1 Decora Scarlet Red (4210)</t>
  </si>
  <si>
    <t>Cyclamen persicum Metis® F1 Decora Magenta (4220)</t>
  </si>
  <si>
    <t>20525</t>
  </si>
  <si>
    <t>Cyclamen persicum Super Serie® Carino® F1 Mix</t>
  </si>
  <si>
    <t>30091</t>
  </si>
  <si>
    <t>30095</t>
  </si>
  <si>
    <t>30102</t>
  </si>
  <si>
    <t>30114</t>
  </si>
  <si>
    <t>Cyclamen persicum Super Serie® Picasso® F1 Veranda Mix</t>
  </si>
  <si>
    <t>18869</t>
  </si>
  <si>
    <t>30861</t>
  </si>
  <si>
    <t>18708</t>
  </si>
  <si>
    <t>30084</t>
  </si>
  <si>
    <t>Tel. 0039-(0)2-96320342</t>
  </si>
  <si>
    <t>31159</t>
  </si>
  <si>
    <t>Cyclamen persicum Picola F1 Select Mix</t>
  </si>
  <si>
    <t>info@florensis.de</t>
  </si>
  <si>
    <t>Cyclamen persicum Halios® F1 Fantasia® Red (2311)</t>
  </si>
  <si>
    <t>Cyclamen persicum Halios® F1 Flamed Mix Decora (2290)</t>
  </si>
  <si>
    <t>Cyclamen persicum Halios® F1 HD Bright Scarlet Compact (2018)</t>
  </si>
  <si>
    <t>Cyclamen persicum Halios® F1 HD Flamed Mix (2910)</t>
  </si>
  <si>
    <t>Cyclamen persicum Halios® F1 HD Grenadine (2076)</t>
  </si>
  <si>
    <t>Cyclamen persicum Halios® F1 HD Lilac (2101)</t>
  </si>
  <si>
    <t>Cyclamen persicum Halios® F1 HD Neon Rose (2077)</t>
  </si>
  <si>
    <t>Cyclamen persicum Halios® F1 HD Pure White (2124)</t>
  </si>
  <si>
    <t>Cyclamen persicum Halios® F1 HD Scarlet Salmon (2021)</t>
  </si>
  <si>
    <t>Cyclamen persicum Halios® F1 Pure White (2125)</t>
  </si>
  <si>
    <t>Cyclamen persicum Halios® F1 Purple Flamed (2160)</t>
  </si>
  <si>
    <t>Cyclamen persicum Latinia® F1 Fantasia® Deep Magenta (1385)</t>
  </si>
  <si>
    <t>Cyclamen persicum Latinia® F1 Fantasia® Deep Violet (1395)</t>
  </si>
  <si>
    <t>Cyclamen persicum Latinia® F1 Fantasia® Mix (1960)</t>
  </si>
  <si>
    <t>Cyclamen persicum Latinia® F1 Flamed Mix (1910)</t>
  </si>
  <si>
    <t>Cyclamen persicum Premium F1 Red (5011)</t>
  </si>
  <si>
    <t>Cyclamen persicum Premium F1 Salmon Flamed (5145)</t>
  </si>
  <si>
    <t>Cyclamen persicum Super Serie® Verano® F1 Red</t>
  </si>
  <si>
    <t>Cyclamen persicum Super Serie® Verano® F1 Violet Flamed</t>
  </si>
  <si>
    <t>Cyclamen persicum Super Serie® Verano® F1 Wine Red Flamed</t>
  </si>
  <si>
    <t>Cyclamen persicum Super Serie® XL® F1 Flamed Mix</t>
  </si>
  <si>
    <t>31372</t>
  </si>
  <si>
    <t>Cyclamen persicum Super Serie® Carino® F1 Dark Violet</t>
  </si>
  <si>
    <t>31371</t>
  </si>
  <si>
    <t>Cyclamen persicum Super Serie® Carino® F1 Deep Wine Red</t>
  </si>
  <si>
    <t>31369</t>
  </si>
  <si>
    <t>Cyclamen persicum Super Serie® Carino® F1 Neon Pink</t>
  </si>
  <si>
    <t>31363</t>
  </si>
  <si>
    <t>Cyclamen persicum Super Serie® Carino® F1 Red</t>
  </si>
  <si>
    <t>31367</t>
  </si>
  <si>
    <t>Cyclamen persicum Super Serie® Carino® F1 Wine Red Flamed</t>
  </si>
  <si>
    <t>Cyclamen persicum Super Serie® Compact F1 Dark Violet</t>
  </si>
  <si>
    <t>Cyclamen persicum Super Serie® Compact F1 FL Mix</t>
  </si>
  <si>
    <t>Cyclamen persicum Super Serie® Compact F1 Neon Pink</t>
  </si>
  <si>
    <t>31366</t>
  </si>
  <si>
    <t>Cyclamen persicum Super Serie® Compact F1 White</t>
  </si>
  <si>
    <t>Cyclamen persicum Super Serie® Macro F1 Pure White</t>
  </si>
  <si>
    <t>Cyclamen persicum Super Serie® Macro F1 Red</t>
  </si>
  <si>
    <t>31336</t>
  </si>
  <si>
    <t>Cyclamen persicum Metis® F1 Decora Light Purple (4290)</t>
  </si>
  <si>
    <t>31499</t>
  </si>
  <si>
    <t>Cyclamen persicum Metis® F1 Fantasia® Red &amp; Deep Rose</t>
  </si>
  <si>
    <t>Cyclamen persicum Metis® F1 Purple (4096)</t>
  </si>
  <si>
    <t>Cyclamen persicum Picola F1 Deep Rose (9324)</t>
  </si>
  <si>
    <t>Cyclamen persicum Picola F1 Pure White (9331)</t>
  </si>
  <si>
    <t>Cyclamen persicum Tianis® F1 Fantasia® Deep Magenta (3385)</t>
  </si>
  <si>
    <t>Cyclamen persicum Tianis® F1 Fantasia® Deep Rose (3371)</t>
  </si>
  <si>
    <t>Cyclamen persicum Tianis® F1 Fantasia® Deep Violet (3395)</t>
  </si>
  <si>
    <t>Cyclamen persicum Tianis® F1 Fantasia® Mix (3960)</t>
  </si>
  <si>
    <t>Cyclamen persicum Tianis® F1 Fantasia® Scarlet (3310)</t>
  </si>
  <si>
    <t>19011</t>
  </si>
  <si>
    <t>Cyclamen persicum Super Serie® Verano® F1 Deep Wine Red</t>
  </si>
  <si>
    <t>Cyclamen persicum Super Serie® Verano® F1 FL Mix</t>
  </si>
  <si>
    <t>Platycodon grandiflorus Astra F1 White</t>
  </si>
  <si>
    <t>Platycodon grandiflorus Astra F1 Rose</t>
  </si>
  <si>
    <t>Cyclamen persicum Metis® F1 Decora Pure White (4225)</t>
  </si>
  <si>
    <t>31987</t>
  </si>
  <si>
    <t>Cyclamen persicum Smartiz® F1 White (6120)</t>
  </si>
  <si>
    <t>17176</t>
  </si>
  <si>
    <t>Cyclamen persicum Super Serie® Verano® F1 Salmon Flamed</t>
  </si>
  <si>
    <t>30321</t>
  </si>
  <si>
    <t>16032</t>
  </si>
  <si>
    <t>32220</t>
  </si>
  <si>
    <t>Cyclamen persicum Halios® F1 Salmon Flame (2145)</t>
  </si>
  <si>
    <t>32218</t>
  </si>
  <si>
    <t>Cyclamen persicum Halios® F1 Curly® Flame Mix (2560)</t>
  </si>
  <si>
    <t>11895</t>
  </si>
  <si>
    <t>Platycodon grandiflorus Astra F1 Blue</t>
  </si>
  <si>
    <t>Cyclamen persicum Super Serie® XL® F1 FL Mix</t>
  </si>
  <si>
    <t xml:space="preserve">ENG: </t>
  </si>
  <si>
    <t>info@florensis.co.uk</t>
  </si>
  <si>
    <t>Tel. 0044-(0)1954-207702</t>
  </si>
  <si>
    <t>polska@florensis.com</t>
  </si>
  <si>
    <t>Tel. 0048-(0)22-6163263</t>
  </si>
  <si>
    <t>Cyclamen persicum Metis® F1 Aquarel (4080)</t>
  </si>
  <si>
    <t>31990</t>
  </si>
  <si>
    <t>Cyclamen persicum Super Serie® Carino® F1 Deep Neon Flamed</t>
  </si>
  <si>
    <t>31332</t>
  </si>
  <si>
    <t>32216</t>
  </si>
  <si>
    <t>Cyclamen persicum Metis® F1 Fantasia® Winter Mix (4961)</t>
  </si>
  <si>
    <t>32223</t>
  </si>
  <si>
    <t>Cyclamen persicum Premium F1 Abanico Light Purple (181/13)</t>
  </si>
  <si>
    <t>32224</t>
  </si>
  <si>
    <t>Cyclamen persicum Premium F1 Abanico Magenta (180/13)</t>
  </si>
  <si>
    <t>32225</t>
  </si>
  <si>
    <t>Cyclamen persicum Premium F1 Abanico Salmon (179/13)</t>
  </si>
  <si>
    <t>31986</t>
  </si>
  <si>
    <t>Cyclamen persicum Smartiz® F1 Red (6012)</t>
  </si>
  <si>
    <t>32232</t>
  </si>
  <si>
    <t>Cyclamen persicum Super Serie® Verano® F1 Veranda Mix</t>
  </si>
  <si>
    <t>Cyclamen persicum Picola F1 Shine Red</t>
  </si>
  <si>
    <t>32217</t>
  </si>
  <si>
    <t>33020</t>
  </si>
  <si>
    <t>Cyclamen persicum Smartiz® F1 Fantasia Magenta (6305)</t>
  </si>
  <si>
    <t>33012</t>
  </si>
  <si>
    <t>Cyclamen persicum Metis® F1 Victoria White (4701)</t>
  </si>
  <si>
    <t>Cyclamen persicum Smartiz® F1 Victoria White (6701)</t>
  </si>
  <si>
    <t>Cyclamen persicum Facila Winter Mix</t>
  </si>
  <si>
    <t>Helianthus annuus Sunbuzz F1</t>
  </si>
  <si>
    <t>16240</t>
  </si>
  <si>
    <t>Cyclamen persicum Halios® F1 HD Dhiva Dark Violet (2695)</t>
  </si>
  <si>
    <t>15421</t>
  </si>
  <si>
    <t>Cyclamen persicum Halios® F1 HD Dhiva Rose Eye (2065)</t>
  </si>
  <si>
    <t>30085</t>
  </si>
  <si>
    <t>Cyclamen persicum Halios® F1 HD Salmon Rose (2052)</t>
  </si>
  <si>
    <t>34751</t>
  </si>
  <si>
    <t>Cyclamen persicum Super Serie® Carino® F1 Salmon with Eye</t>
  </si>
  <si>
    <t>Cyclamen persicum Super Serie® Compact F1 Red</t>
  </si>
  <si>
    <t>Cyclamen persicum Super Serie® Verano® F1 Pure White</t>
  </si>
  <si>
    <t>15845</t>
  </si>
  <si>
    <t>Cyclamen persicum Halios® F1 Fantasia® Magenta (2305)</t>
  </si>
  <si>
    <t>Cyclamen persicum Super Serie® Compact F1 Fuji Mix</t>
  </si>
  <si>
    <t>34869</t>
  </si>
  <si>
    <t>34949</t>
  </si>
  <si>
    <t>Cyclamen persicum Tianis® F1 Success Mix (3970)</t>
  </si>
  <si>
    <t>15465</t>
  </si>
  <si>
    <t>Cyclamen persicum Super Serie® Mini Winter® F1 Dark Violet</t>
  </si>
  <si>
    <t>14681</t>
  </si>
  <si>
    <t>Cyclamen persicum Super Serie® Mini Winter® F1 Deep Neon Pink</t>
  </si>
  <si>
    <t>Cyclamen persicum Metis® F1 Victoria Deco Mix (4791)</t>
  </si>
  <si>
    <t>Cyclamen persicum Tianis® F1 Neon Rose (3071)</t>
  </si>
  <si>
    <t>Cyclamen persicum Halios® F1 Curly® Early Mix (2581)</t>
  </si>
  <si>
    <t>Cyclamen persicum Facila Red Summer (9115)</t>
  </si>
  <si>
    <t>15501</t>
  </si>
  <si>
    <t>Cyclamen persicum Super Serie® Mini Winter® F1 Neon Flamed</t>
  </si>
  <si>
    <t>14685</t>
  </si>
  <si>
    <t>Cyclamen persicum Super Serie® Mini Winter® F1 Wine Red</t>
  </si>
  <si>
    <t>15813</t>
  </si>
  <si>
    <t>Cyclamen persicum Latinia® F1 Rose Violet Eye (1063)</t>
  </si>
  <si>
    <t>31393</t>
  </si>
  <si>
    <t>Cyclamen persicum Super Serie® Carino® F1 Cream White</t>
  </si>
  <si>
    <t>15464</t>
  </si>
  <si>
    <t>Cyclamen persicum Super Serie® Compact F1 Neon Flamed</t>
  </si>
  <si>
    <t>33941</t>
  </si>
  <si>
    <t>Cyclamen persicum Facila Scarlet Winter (9099)</t>
  </si>
  <si>
    <t>34972</t>
  </si>
  <si>
    <t>Cyclamen persicum Facila Shine Wine Red Summer (9125)</t>
  </si>
  <si>
    <t>34870</t>
  </si>
  <si>
    <t>Cyclamen persicum Facila White Winter (9097)</t>
  </si>
  <si>
    <t>34757</t>
  </si>
  <si>
    <t>Cyclamen persicum Goblet Shine Mix</t>
  </si>
  <si>
    <t>33015</t>
  </si>
  <si>
    <t>Cyclamen persicum Goblet Shine Pink (9269)</t>
  </si>
  <si>
    <t>33016</t>
  </si>
  <si>
    <t>Cyclamen persicum Goblet Shine Purple (9270)</t>
  </si>
  <si>
    <t>35514</t>
  </si>
  <si>
    <t>Cyclamen persicum Metis® F1 Fantasia® Red (4310)</t>
  </si>
  <si>
    <t>31415</t>
  </si>
  <si>
    <t>Cyclamen persicum Super Serie® Mini Winter® F1 Cream White</t>
  </si>
  <si>
    <t>34950</t>
  </si>
  <si>
    <t>15915</t>
  </si>
  <si>
    <t>Cyclamen persicum Super Serie® Mini Winter® F1 Light Salmon Pink</t>
  </si>
  <si>
    <t>33929</t>
  </si>
  <si>
    <t>Cyclamen persicum Picola F1 Purple (9372)</t>
  </si>
  <si>
    <t>1802</t>
  </si>
  <si>
    <t>34511</t>
  </si>
  <si>
    <t>Pentas lanceolata Lucky Star Red Dark</t>
  </si>
  <si>
    <t>33010</t>
  </si>
  <si>
    <t>Pentas lanceolata Lucky Star Violet</t>
  </si>
  <si>
    <t>1803</t>
  </si>
  <si>
    <t>2882</t>
  </si>
  <si>
    <t>14732</t>
  </si>
  <si>
    <t>Primula obconica Touch Me® F1 Blue White</t>
  </si>
  <si>
    <t>14734</t>
  </si>
  <si>
    <t>Primula obconica Touch Me® F1 Dark Orange</t>
  </si>
  <si>
    <t>16026</t>
  </si>
  <si>
    <t>Primula obconica Touch Me® F1 Magenta</t>
  </si>
  <si>
    <t>14813</t>
  </si>
  <si>
    <t>Primula obconica Touch Me® F1 Pink</t>
  </si>
  <si>
    <t>14735</t>
  </si>
  <si>
    <t>Primula obconica Touch Me® F1 Red White</t>
  </si>
  <si>
    <t>14819</t>
  </si>
  <si>
    <t>Primula obconica Touch Me® F1 Violet</t>
  </si>
  <si>
    <t>14816</t>
  </si>
  <si>
    <t>Primula obconica Touch Me® F1 Midi Blue White</t>
  </si>
  <si>
    <t>17045</t>
  </si>
  <si>
    <t>Primula obconica Touch Me® F1 Midi Dark Orange</t>
  </si>
  <si>
    <t>14815</t>
  </si>
  <si>
    <t>Primula obconica Touch Me® F1 Midi Red White</t>
  </si>
  <si>
    <t>Cyclamen persicum Metis® F1 Scarlet Compact (4013)</t>
  </si>
  <si>
    <t>15763</t>
  </si>
  <si>
    <t>Primula obconica Touch Me® F1 Midi Dark Blue</t>
  </si>
  <si>
    <t>15762</t>
  </si>
  <si>
    <t>Primula obconica Touch Me® F1 Midi Magenta</t>
  </si>
  <si>
    <t>16010</t>
  </si>
  <si>
    <t>Primula obconica Touch Me® F1 Midi White</t>
  </si>
  <si>
    <t>Helianthus annuus Sunsation® F1 Yellow</t>
  </si>
  <si>
    <t>35881</t>
  </si>
  <si>
    <t>Cyclamen persicum Halios® F1 White Decora (2228)</t>
  </si>
  <si>
    <t>35919</t>
  </si>
  <si>
    <t>Cyclamen persicum Super Serie® Carino® F1 Fuji Neon Pink</t>
  </si>
  <si>
    <t>35967</t>
  </si>
  <si>
    <t>Primula obconica Touch Me® F1 Midi Violet</t>
  </si>
  <si>
    <t>'19</t>
  </si>
  <si>
    <t>Cyclamen persicum Metis® F1 Rose Eye (4062)</t>
  </si>
  <si>
    <t>35874</t>
  </si>
  <si>
    <t>Cyclamen persicum Halios® F1 Light Rose (2082)</t>
  </si>
  <si>
    <t>35845</t>
  </si>
  <si>
    <t>34750</t>
  </si>
  <si>
    <t>Cyclamen persicum Halios® F1 Red Rebelle (2011)</t>
  </si>
  <si>
    <t>35860</t>
  </si>
  <si>
    <t>35873</t>
  </si>
  <si>
    <t>34749</t>
  </si>
  <si>
    <t>Cyclamen persicum Halios® F1 HD Red Rebelle (2016)</t>
  </si>
  <si>
    <t>35875</t>
  </si>
  <si>
    <t>Cyclamen persicum Latinia® F1 Success Deep Salmon (1036)</t>
  </si>
  <si>
    <t>35877</t>
  </si>
  <si>
    <t>Cyclamen persicum Latinia® F1 Victoria Rose with Eye (1720)</t>
  </si>
  <si>
    <t>34867</t>
  </si>
  <si>
    <t>Cyclamen persicum Super Serie® Allure® F1 Fuji Mix</t>
  </si>
  <si>
    <t>35822</t>
  </si>
  <si>
    <t>Cyclamen persicum Super Serie® Donatello® F1 Mix</t>
  </si>
  <si>
    <t>35593</t>
  </si>
  <si>
    <t>Cyclamen persicum Facila Shine Mix</t>
  </si>
  <si>
    <t>34868</t>
  </si>
  <si>
    <t>Cyclamen persicum Super Serie® Macro F1 Fuji Mix</t>
  </si>
  <si>
    <t>33120</t>
  </si>
  <si>
    <t>Platycodon grandiflorus Astra F1 MixMasters® White &amp; Blue</t>
  </si>
  <si>
    <t>14731</t>
  </si>
  <si>
    <t>Primula obconica Touch Me® F1 Blue</t>
  </si>
  <si>
    <t>ORDER FORM Pot Plants from Seed 2019</t>
  </si>
  <si>
    <t>32222</t>
  </si>
  <si>
    <t>30795</t>
  </si>
  <si>
    <t>Cyclamen persicum Super Serie® Rembrandt® F1 Mix</t>
  </si>
  <si>
    <t>35833</t>
  </si>
  <si>
    <t>Cyclamen persicum Smartiz® F1 Select Mix</t>
  </si>
  <si>
    <t>Cyclamen persicum Latinia® F1 Success Bright Red (1011)</t>
  </si>
  <si>
    <t>Cyclamen persicum Latinia® F1 Success Mix (1971)</t>
  </si>
  <si>
    <t>Cyclamen persicum Latinia® F1 Success Purple (1097)</t>
  </si>
  <si>
    <t>Cyclamen persicum Latinia® F1 Success Rose (1070)</t>
  </si>
  <si>
    <t>Cyclamen persicum Latinia® F1 Success Salmon (1038)</t>
  </si>
  <si>
    <t>34510</t>
  </si>
  <si>
    <t>Pentas lanceolata Lucky Star Pink Deep</t>
  </si>
  <si>
    <t>33040</t>
  </si>
  <si>
    <t>Cyclamen persicum Magnia F1 Red (7176)</t>
  </si>
  <si>
    <t>33024</t>
  </si>
  <si>
    <t>Cyclamen persicum Facila Summer Mix</t>
  </si>
  <si>
    <t>17126</t>
  </si>
  <si>
    <t>Cyclamen persicum Premium F1 Dark Flamed Mix (5910)</t>
  </si>
  <si>
    <t>30111</t>
  </si>
  <si>
    <t>Cyclamen persicum Rocolina F1 Mix</t>
  </si>
  <si>
    <t>Cyclamen persicum Halios® F1 Litchi Rose (2064)</t>
  </si>
  <si>
    <t>Cyclamen persicum Halios® F1 Violet Cattleya (2102)</t>
  </si>
  <si>
    <t>Cyclamen persicum Halios® F1 HD Bright Purple (2091)</t>
  </si>
  <si>
    <t>Cyclamen persicum Super Serie® Carino® F1 Fuji Magenta</t>
  </si>
  <si>
    <t>Cyclamen persicum Super Serie® Mini Winter® F1 Fuji Magenta</t>
  </si>
  <si>
    <t>20790</t>
  </si>
  <si>
    <t>Torenia fournieri Kauai Blue &amp; White</t>
  </si>
  <si>
    <t>36641</t>
  </si>
  <si>
    <t>Pentas lanceolata Lucky Star Lipstick</t>
  </si>
  <si>
    <t>36647</t>
  </si>
  <si>
    <t>Cyclamen persicum Tianis® F1 Mix (3996)</t>
  </si>
  <si>
    <t>32219</t>
  </si>
  <si>
    <t>Cyclamen persicum Halios® F1 HD White (2123)</t>
  </si>
  <si>
    <t>13030</t>
  </si>
  <si>
    <t>Cyclamen persicum Halios® F1 Bright Scarlet (2015)</t>
  </si>
  <si>
    <t>13025</t>
  </si>
  <si>
    <t>Cyclamen persicum Halios® F1 Magenta (2105)</t>
  </si>
  <si>
    <t>15092</t>
  </si>
  <si>
    <t>Cyclamen persicum Halios® F1 Rose Eye (2062)</t>
  </si>
  <si>
    <t>18059</t>
  </si>
  <si>
    <t>Cyclamen persicum Halios® F1 Winter Mix (2920)</t>
  </si>
  <si>
    <t>33165</t>
  </si>
  <si>
    <t>Cyclamen persicum Halios® F1 Blush Intense (2812)</t>
  </si>
  <si>
    <t>36465</t>
  </si>
  <si>
    <t>Cyclamen persicum Halios® F1 Curly® Bright Scarlet (2415)</t>
  </si>
  <si>
    <t>18701</t>
  </si>
  <si>
    <t>Cyclamen persicum Halios® F1 Fantasia® Mix (2960)</t>
  </si>
  <si>
    <t>15419</t>
  </si>
  <si>
    <t>Cyclamen persicum Halios® F1 Fantasia® Violet (2395)</t>
  </si>
  <si>
    <t>34476</t>
  </si>
  <si>
    <t>Cyclamen persicum Halios® F1 Fun Flame Magenta</t>
  </si>
  <si>
    <t>16606</t>
  </si>
  <si>
    <t>Cyclamen persicum Halios® F1 HD Bright Rose (2075)</t>
  </si>
  <si>
    <t>30083</t>
  </si>
  <si>
    <t>Cyclamen persicum Halios® F1 HD Deep Magenta (2107)</t>
  </si>
  <si>
    <t>34686</t>
  </si>
  <si>
    <t>Cyclamen persicum Halios® F1 HD Dhiva Violet (2690)</t>
  </si>
  <si>
    <t>18058</t>
  </si>
  <si>
    <t>Cyclamen persicum Halios® F1 HD Light Rose (2081)</t>
  </si>
  <si>
    <t>17598</t>
  </si>
  <si>
    <t>Cyclamen persicum Halios® F1 HD Mix (2940)</t>
  </si>
  <si>
    <t>18057</t>
  </si>
  <si>
    <t>Cyclamen persicum Halios® F1 HD Salmon (2039)</t>
  </si>
  <si>
    <t>14772</t>
  </si>
  <si>
    <t>Cyclamen persicum Latinia® F1 Lilac (1109)</t>
  </si>
  <si>
    <t>19254</t>
  </si>
  <si>
    <t>Cyclamen persicum Latinia® F1 Success Deep Magenta (1107)</t>
  </si>
  <si>
    <t>36463</t>
  </si>
  <si>
    <t>Cyclamen persicum Latinia® F1 Success Neon Rose (1077)</t>
  </si>
  <si>
    <t>18706</t>
  </si>
  <si>
    <t>Cyclamen persicum Latinia® F1 Success Pure White (1121)</t>
  </si>
  <si>
    <t>36461</t>
  </si>
  <si>
    <t>Cyclamen persicum Latinia® F1 Fantasia® Red (1312)</t>
  </si>
  <si>
    <t>18061</t>
  </si>
  <si>
    <t>Cyclamen persicum Latinia® F1 Fun Flame Magenta (1850)</t>
  </si>
  <si>
    <t>17134</t>
  </si>
  <si>
    <t>Cyclamen persicum Latinia® F1 Victoria 50 (1700)</t>
  </si>
  <si>
    <t>18117</t>
  </si>
  <si>
    <t>Cyclamen persicum Super Serie® Verano® F1 Deep Dark Violet</t>
  </si>
  <si>
    <t>17990</t>
  </si>
  <si>
    <t>Cyclamen persicum Super Serie® Allure® F1 Select Mix</t>
  </si>
  <si>
    <t>34951</t>
  </si>
  <si>
    <t>Cyclamen persicum Super Serie® Carino® F1 Fuji Red</t>
  </si>
  <si>
    <t>30189</t>
  </si>
  <si>
    <t>Cyclamen persicum Super Serie® Carino® F1 White</t>
  </si>
  <si>
    <t>13876</t>
  </si>
  <si>
    <t>Cyclamen persicum Super Serie® Compact F1 Flamed Mix</t>
  </si>
  <si>
    <t>33023</t>
  </si>
  <si>
    <t>Cyclamen persicum Contiga F1 Mix</t>
  </si>
  <si>
    <t>16801</t>
  </si>
  <si>
    <t>Cyclamen persicum Falbala F1 Rose Shades (2994)</t>
  </si>
  <si>
    <t>30088</t>
  </si>
  <si>
    <t>Cyclamen persicum Goblet Shine Wine Red (9257)</t>
  </si>
  <si>
    <t>17991</t>
  </si>
  <si>
    <t>Cyclamen persicum Super Serie® Macro F1 Select Mix</t>
  </si>
  <si>
    <t>35496</t>
  </si>
  <si>
    <t>Cyclamen persicum Merita Shine Deep Rose (8137)</t>
  </si>
  <si>
    <t>33017</t>
  </si>
  <si>
    <t>Cyclamen persicum Merita Shine Red (8135)</t>
  </si>
  <si>
    <t>14762</t>
  </si>
  <si>
    <t>Cyclamen persicum Metis® F1 Deep Magenta (4107)</t>
  </si>
  <si>
    <t>18709</t>
  </si>
  <si>
    <t>Cyclamen persicum Metis® F1 White (4121)</t>
  </si>
  <si>
    <t>18710</t>
  </si>
  <si>
    <t>Cyclamen persicum Metis® F1 Decora Mix (4950)</t>
  </si>
  <si>
    <t>30090</t>
  </si>
  <si>
    <t>Cyclamen persicum Metis® F1 Decora Deep Rose (4270)</t>
  </si>
  <si>
    <t>30093</t>
  </si>
  <si>
    <t>Cyclamen persicum Metis® F1 Fantasia® Deep Magenta (4385)</t>
  </si>
  <si>
    <t>30094</t>
  </si>
  <si>
    <t>Cyclamen persicum Metis® F1 Fantasia® Purple (4395)</t>
  </si>
  <si>
    <t>30096</t>
  </si>
  <si>
    <t>Cyclamen persicum Metis® F1 Fantasia® Scarlet Salmon (4320)</t>
  </si>
  <si>
    <t>35863</t>
  </si>
  <si>
    <t>Cyclamen persicum Metis® F1 Fantasia® Winter Magenta</t>
  </si>
  <si>
    <t>35864</t>
  </si>
  <si>
    <t>Cyclamen persicum Metis® F1 Fantasia® Winter Purple</t>
  </si>
  <si>
    <t>30105</t>
  </si>
  <si>
    <t>Cyclamen persicum Metis® F1 PomPom® Mix (4590)</t>
  </si>
  <si>
    <t>20467</t>
  </si>
  <si>
    <t>Cyclamen persicum Super Serie® Mini Winter® F1 Red</t>
  </si>
  <si>
    <t>17985</t>
  </si>
  <si>
    <t>Cyclamen persicum Super Serie® Mini Winter® F1 Select Mix</t>
  </si>
  <si>
    <t>20500</t>
  </si>
  <si>
    <t>Cyclamen persicum Super Serie® Mini Winter® F1 White</t>
  </si>
  <si>
    <t>18066</t>
  </si>
  <si>
    <t>Cyclamen persicum Super Serie® Picasso® F1 Dark Violet</t>
  </si>
  <si>
    <t>18065</t>
  </si>
  <si>
    <t>Cyclamen persicum Super Serie® Picasso® F1 Red</t>
  </si>
  <si>
    <t>20219</t>
  </si>
  <si>
    <t>Cyclamen persicum Premium F1 Pure White (5126)</t>
  </si>
  <si>
    <t>34963</t>
  </si>
  <si>
    <t>Cyclamen persicum Smartiz® F1 Fantasia Fuchsia (6370)</t>
  </si>
  <si>
    <t>33019</t>
  </si>
  <si>
    <t>Cyclamen persicum Smartiz® F1 Fantasia Purple (6395)</t>
  </si>
  <si>
    <t>34964</t>
  </si>
  <si>
    <t>Cyclamen persicum Smartiz® F1 Fantasia Red (6310)</t>
  </si>
  <si>
    <t>18055</t>
  </si>
  <si>
    <t>Cyclamen persicum Tianis® F1 Flamed Mix (3910)</t>
  </si>
  <si>
    <t>30116</t>
  </si>
  <si>
    <t>Cyclamen persicum Tianis® F1 Red Scarlet (3012)</t>
  </si>
  <si>
    <t>34991</t>
  </si>
  <si>
    <t>Cyclamen persicum Super Serie® Verano® F1 Deep Neon Flamed</t>
  </si>
  <si>
    <t>34956</t>
  </si>
  <si>
    <t>Cyclamen persicum Super Serie® Verano® F1 Fuji Dark Violet</t>
  </si>
  <si>
    <t>33027</t>
  </si>
  <si>
    <t>Cyclamen persicum Super Serie® Verano® F1 Salmon with Eye</t>
  </si>
  <si>
    <t>18114</t>
  </si>
  <si>
    <t>Cyclamen persicum Picola F1 Red (9306)</t>
  </si>
  <si>
    <t>30101</t>
  </si>
  <si>
    <t>Cyclamen persicum Picola F1 Scarlet (9335)</t>
  </si>
  <si>
    <t>33026</t>
  </si>
  <si>
    <t>Cyclamen persicum Picola F1 Shine Mix</t>
  </si>
  <si>
    <t>17585</t>
  </si>
  <si>
    <t>Hibiscus moscheutos Luna F1 Pink Swirl</t>
  </si>
  <si>
    <t>17586</t>
  </si>
  <si>
    <t>Hibiscus moscheutos Luna F1 Rose</t>
  </si>
  <si>
    <t>17587</t>
  </si>
  <si>
    <t>Hibiscus moscheutos Luna F1 White</t>
  </si>
  <si>
    <t>33934</t>
  </si>
  <si>
    <t>Pentas lanceolata Lucky Star Lavender</t>
  </si>
  <si>
    <t>33008</t>
  </si>
  <si>
    <t>Pentas lanceolata Lucky Star Raspberry</t>
  </si>
  <si>
    <t>33011</t>
  </si>
  <si>
    <t>Pentas lanceolata Lucky Star White</t>
  </si>
  <si>
    <t>14814</t>
  </si>
  <si>
    <t>Primula obconica Touch Me® F1 White</t>
  </si>
  <si>
    <t>19808</t>
  </si>
  <si>
    <t>Torenia fournieri Kauai Mix</t>
  </si>
  <si>
    <t>19099</t>
  </si>
  <si>
    <t>Torenia fournieri Kauai Rose</t>
  </si>
  <si>
    <t>19100</t>
  </si>
  <si>
    <t>Torenia fournieri Kauai White</t>
  </si>
  <si>
    <t>36693</t>
  </si>
  <si>
    <t>Cyclamen persicum Latinia® F1 Success Candy Pink (1078)</t>
  </si>
  <si>
    <t>36694</t>
  </si>
  <si>
    <t>Cyclamen persicum Super Serie® Donatello® F1 Cream White</t>
  </si>
  <si>
    <t>15790</t>
  </si>
  <si>
    <t>Cyclamen persicum Tianis® F1 Fantasia® Fuchsia (3372)</t>
  </si>
  <si>
    <t>01</t>
  </si>
  <si>
    <t>03</t>
  </si>
  <si>
    <t>05</t>
  </si>
  <si>
    <t>07</t>
  </si>
  <si>
    <t>09</t>
  </si>
  <si>
    <t>11</t>
  </si>
  <si>
    <t>13</t>
  </si>
  <si>
    <t>15</t>
  </si>
  <si>
    <t>17</t>
  </si>
  <si>
    <t>19</t>
  </si>
  <si>
    <t>21</t>
  </si>
  <si>
    <t>23</t>
  </si>
  <si>
    <t>25</t>
  </si>
  <si>
    <t>27</t>
  </si>
  <si>
    <t>29</t>
  </si>
  <si>
    <t>31</t>
  </si>
  <si>
    <t>33</t>
  </si>
  <si>
    <t>35</t>
  </si>
  <si>
    <t>37</t>
  </si>
  <si>
    <t>39</t>
  </si>
  <si>
    <t>36695</t>
  </si>
  <si>
    <t>Cyclamen persicum Halios® F1 HD Select Mix</t>
  </si>
  <si>
    <t>36704</t>
  </si>
  <si>
    <t>Cyclamen persicum Super Serie® Allure® F1 Fuji Neon Pink</t>
  </si>
  <si>
    <t>36723</t>
  </si>
  <si>
    <t>Cyclamen persicum Halios® F1 Curly® Litchi Rose (2465)</t>
  </si>
  <si>
    <t>36725</t>
  </si>
  <si>
    <t>Cyclamen persicum Tianis® F1 White Impr. (3129)</t>
  </si>
  <si>
    <t>Cyclamen persicum Pipoca Mix</t>
  </si>
  <si>
    <t>Y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</si>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</sst>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3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?&quot;\ #,##0;&quot;?&quot;\ \-#,##0"/>
    <numFmt numFmtId="173" formatCode="&quot;?&quot;\ #,##0;[Red]&quot;?&quot;\ \-#,##0"/>
    <numFmt numFmtId="174" formatCode="&quot;?&quot;\ #,##0.00;&quot;?&quot;\ \-#,##0.00"/>
    <numFmt numFmtId="175" formatCode="&quot;?&quot;\ #,##0.00;[Red]&quot;?&quot;\ \-#,##0.00"/>
    <numFmt numFmtId="176" formatCode="_ &quot;?&quot;\ * #,##0_ ;_ &quot;?&quot;\ * \-#,##0_ ;_ &quot;?&quot;\ * &quot;-&quot;_ ;_ @_ "/>
    <numFmt numFmtId="177" formatCode="_ &quot;?&quot;\ * #,##0.00_ ;_ &quot;?&quot;\ * \-#,##0.00_ ;_ &quot;?&quot;\ * &quot;-&quot;??_ ;_ @_ "/>
    <numFmt numFmtId="178" formatCode="_-&quot;€&quot;* #,##0.00_-;\-&quot;€&quot;* #,##0.00_-;_-&quot;€&quot;* &quot;-&quot;&quot;?&quot;&quot;?&quot;_-;_-@_-"/>
    <numFmt numFmtId="179" formatCode="_-* #,##0.00_-;\-* #,##0.00_-;_-* &quot;-&quot;&quot;?&quot;&quot;?&quot;_-;_-@_-"/>
    <numFmt numFmtId="180" formatCode="_ &quot;€&quot;\ * #,##0.00_ ;_ &quot;€&quot;\ * \-#,##0.00_ ;_ &quot;€&quot;\ * &quot;-&quot;&quot;?&quot;&quot;?&quot;_ ;_ @_ "/>
    <numFmt numFmtId="181" formatCode="_ * #,##0.00_ ;_ * \-#,##0.00_ ;_ * &quot;-&quot;&quot;?&quot;&quot;?&quot;_ ;_ @_ "/>
    <numFmt numFmtId="182" formatCode="_ &quot;?&quot;\ * #,##0.00_ ;_ &quot;?&quot;\ * \-#,##0.00_ ;_ &quot;?&quot;\ * &quot;-&quot;&quot;?&quot;&quot;?&quot;_ ;_ @_ 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&quot;?&quot;&quot;?&quot;_);_(@_)"/>
    <numFmt numFmtId="190" formatCode="_(* #,##0.00_);_(* \(#,##0.00\);_(* &quot;-&quot;&quot;?&quot;&quot;?&quot;_);_(@_)"/>
    <numFmt numFmtId="191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7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6"/>
      <color indexed="8"/>
      <name val="Verdana"/>
      <family val="2"/>
    </font>
    <font>
      <b/>
      <sz val="8"/>
      <color indexed="10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7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6"/>
      <color theme="1"/>
      <name val="Verdana"/>
      <family val="2"/>
    </font>
    <font>
      <b/>
      <sz val="8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 vertical="center"/>
    </xf>
    <xf numFmtId="0" fontId="49" fillId="0" borderId="0" xfId="0" applyFont="1" applyBorder="1" applyAlignment="1">
      <alignment/>
    </xf>
    <xf numFmtId="0" fontId="34" fillId="33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51" fillId="0" borderId="0" xfId="0" applyFont="1" applyBorder="1" applyAlignment="1">
      <alignment horizontal="right"/>
    </xf>
    <xf numFmtId="1" fontId="2" fillId="0" borderId="10" xfId="0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52" fillId="0" borderId="12" xfId="0" applyFont="1" applyBorder="1" applyAlignment="1">
      <alignment horizontal="right"/>
    </xf>
    <xf numFmtId="1" fontId="52" fillId="36" borderId="13" xfId="0" applyNumberFormat="1" applyFont="1" applyFill="1" applyBorder="1" applyAlignment="1">
      <alignment/>
    </xf>
    <xf numFmtId="1" fontId="52" fillId="36" borderId="14" xfId="0" applyNumberFormat="1" applyFont="1" applyFill="1" applyBorder="1" applyAlignment="1">
      <alignment/>
    </xf>
    <xf numFmtId="1" fontId="52" fillId="36" borderId="15" xfId="0" applyNumberFormat="1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49" fillId="0" borderId="13" xfId="0" applyFont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34" fillId="37" borderId="10" xfId="0" applyFont="1" applyFill="1" applyBorder="1" applyAlignment="1">
      <alignment/>
    </xf>
    <xf numFmtId="0" fontId="52" fillId="0" borderId="0" xfId="0" applyFont="1" applyBorder="1" applyAlignment="1">
      <alignment/>
    </xf>
    <xf numFmtId="0" fontId="49" fillId="36" borderId="11" xfId="0" applyFont="1" applyFill="1" applyBorder="1" applyAlignment="1">
      <alignment horizontal="left"/>
    </xf>
    <xf numFmtId="0" fontId="52" fillId="0" borderId="16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2" fillId="0" borderId="19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3" fillId="0" borderId="0" xfId="53" applyFont="1" applyBorder="1" applyAlignment="1" applyProtection="1">
      <alignment vertical="center"/>
      <protection/>
    </xf>
    <xf numFmtId="0" fontId="52" fillId="0" borderId="20" xfId="0" applyFont="1" applyBorder="1" applyAlignment="1">
      <alignment vertical="center"/>
    </xf>
    <xf numFmtId="0" fontId="49" fillId="0" borderId="20" xfId="0" applyFont="1" applyBorder="1" applyAlignment="1">
      <alignment/>
    </xf>
    <xf numFmtId="0" fontId="53" fillId="0" borderId="17" xfId="53" applyFont="1" applyBorder="1" applyAlignment="1" applyProtection="1">
      <alignment horizontal="center" vertical="center"/>
      <protection/>
    </xf>
    <xf numFmtId="0" fontId="53" fillId="0" borderId="17" xfId="53" applyFont="1" applyBorder="1" applyAlignment="1" applyProtection="1">
      <alignment horizontal="left" vertical="center"/>
      <protection/>
    </xf>
    <xf numFmtId="0" fontId="49" fillId="0" borderId="0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49" fillId="0" borderId="20" xfId="0" applyFont="1" applyBorder="1" applyAlignment="1">
      <alignment vertical="center"/>
    </xf>
    <xf numFmtId="0" fontId="49" fillId="0" borderId="2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22" xfId="0" applyFont="1" applyBorder="1" applyAlignment="1">
      <alignment/>
    </xf>
    <xf numFmtId="0" fontId="52" fillId="0" borderId="0" xfId="0" applyFont="1" applyBorder="1" applyAlignment="1">
      <alignment horizontal="left"/>
    </xf>
    <xf numFmtId="0" fontId="53" fillId="0" borderId="0" xfId="53" applyFont="1" applyBorder="1" applyAlignment="1" applyProtection="1">
      <alignment horizontal="center" vertical="center"/>
      <protection/>
    </xf>
    <xf numFmtId="0" fontId="53" fillId="0" borderId="0" xfId="53" applyFont="1" applyBorder="1" applyAlignment="1" applyProtection="1">
      <alignment horizontal="left" vertical="center"/>
      <protection/>
    </xf>
    <xf numFmtId="0" fontId="49" fillId="0" borderId="19" xfId="0" applyFont="1" applyBorder="1" applyAlignment="1">
      <alignment/>
    </xf>
    <xf numFmtId="0" fontId="41" fillId="0" borderId="12" xfId="53" applyBorder="1" applyAlignment="1" applyProtection="1">
      <alignment/>
      <protection/>
    </xf>
    <xf numFmtId="14" fontId="52" fillId="0" borderId="0" xfId="0" applyNumberFormat="1" applyFont="1" applyBorder="1" applyAlignment="1">
      <alignment/>
    </xf>
    <xf numFmtId="14" fontId="52" fillId="0" borderId="12" xfId="0" applyNumberFormat="1" applyFont="1" applyBorder="1" applyAlignment="1">
      <alignment/>
    </xf>
    <xf numFmtId="0" fontId="49" fillId="0" borderId="13" xfId="0" applyFont="1" applyFill="1" applyBorder="1" applyAlignment="1">
      <alignment horizontal="center" vertical="center"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38" borderId="10" xfId="0" applyFont="1" applyFill="1" applyBorder="1" applyAlignment="1" applyProtection="1">
      <alignment horizontal="center" vertical="center"/>
      <protection locked="0"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1" fontId="52" fillId="36" borderId="23" xfId="0" applyNumberFormat="1" applyFont="1" applyFill="1" applyBorder="1" applyAlignment="1">
      <alignment horizontal="center" vertical="center"/>
    </xf>
    <xf numFmtId="1" fontId="52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49" fillId="0" borderId="2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22" fontId="54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191" fontId="54" fillId="0" borderId="0" xfId="0" applyNumberFormat="1" applyFont="1" applyBorder="1" applyAlignment="1">
      <alignment horizontal="center"/>
    </xf>
    <xf numFmtId="0" fontId="49" fillId="0" borderId="16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left" vertical="top"/>
    </xf>
    <xf numFmtId="0" fontId="49" fillId="0" borderId="18" xfId="0" applyFont="1" applyBorder="1" applyAlignment="1">
      <alignment horizontal="left" vertical="top"/>
    </xf>
    <xf numFmtId="0" fontId="55" fillId="0" borderId="19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17" xfId="0" applyFont="1" applyBorder="1" applyAlignment="1" applyProtection="1">
      <alignment horizontal="left" vertical="center" wrapText="1"/>
      <protection locked="0"/>
    </xf>
    <xf numFmtId="0" fontId="49" fillId="0" borderId="18" xfId="0" applyFont="1" applyBorder="1" applyAlignment="1" applyProtection="1">
      <alignment horizontal="left" vertical="center" wrapText="1"/>
      <protection locked="0"/>
    </xf>
    <xf numFmtId="0" fontId="49" fillId="0" borderId="21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9" fillId="0" borderId="22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22" xfId="0" applyFont="1" applyBorder="1" applyAlignment="1" applyProtection="1">
      <alignment horizontal="center" vertical="center" wrapText="1"/>
      <protection locked="0"/>
    </xf>
    <xf numFmtId="14" fontId="49" fillId="0" borderId="16" xfId="0" applyNumberFormat="1" applyFont="1" applyBorder="1" applyAlignment="1" applyProtection="1">
      <alignment horizontal="left" vertical="center" wrapText="1"/>
      <protection locked="0"/>
    </xf>
    <xf numFmtId="14" fontId="49" fillId="0" borderId="17" xfId="0" applyNumberFormat="1" applyFont="1" applyBorder="1" applyAlignment="1" applyProtection="1">
      <alignment horizontal="left" vertical="center" wrapText="1"/>
      <protection locked="0"/>
    </xf>
    <xf numFmtId="14" fontId="49" fillId="0" borderId="18" xfId="0" applyNumberFormat="1" applyFont="1" applyBorder="1" applyAlignment="1" applyProtection="1">
      <alignment horizontal="left" vertical="center" wrapText="1"/>
      <protection locked="0"/>
    </xf>
    <xf numFmtId="14" fontId="49" fillId="0" borderId="21" xfId="0" applyNumberFormat="1" applyFont="1" applyBorder="1" applyAlignment="1" applyProtection="1">
      <alignment horizontal="left" vertical="center" wrapText="1"/>
      <protection locked="0"/>
    </xf>
    <xf numFmtId="14" fontId="49" fillId="0" borderId="12" xfId="0" applyNumberFormat="1" applyFont="1" applyBorder="1" applyAlignment="1" applyProtection="1">
      <alignment horizontal="left" vertical="center" wrapText="1"/>
      <protection locked="0"/>
    </xf>
    <xf numFmtId="14" fontId="49" fillId="0" borderId="22" xfId="0" applyNumberFormat="1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51" fillId="0" borderId="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hyperlink" Target="mailto:info@florensis.co.uk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38" t="s">
        <v>5</v>
      </c>
      <c r="AT1" s="38"/>
      <c r="AU1" s="38"/>
      <c r="AV1" s="40" t="s">
        <v>6</v>
      </c>
      <c r="AX1" s="39"/>
      <c r="AY1" s="39"/>
      <c r="AZ1" s="39"/>
      <c r="BA1" s="39"/>
    </row>
    <row r="2" spans="1:53" ht="9.75" customHeight="1">
      <c r="A2" s="97" t="s">
        <v>458</v>
      </c>
      <c r="B2" s="97"/>
      <c r="C2" s="97"/>
      <c r="D2" s="97"/>
      <c r="E2" s="97"/>
      <c r="F2" s="2"/>
      <c r="G2" s="2"/>
      <c r="AS2" s="22" t="s">
        <v>213</v>
      </c>
      <c r="AT2" s="23"/>
      <c r="AU2" s="31" t="s">
        <v>214</v>
      </c>
      <c r="AV2" s="30"/>
      <c r="AW2" s="30"/>
      <c r="AX2" s="30"/>
      <c r="AY2" s="30"/>
      <c r="AZ2" s="30"/>
      <c r="BA2" s="24"/>
    </row>
    <row r="3" spans="1:53" ht="9.75" customHeight="1">
      <c r="A3" s="3" t="s">
        <v>0</v>
      </c>
      <c r="B3" s="3"/>
      <c r="C3" s="3" t="s">
        <v>1</v>
      </c>
      <c r="H3" s="4" t="s">
        <v>2</v>
      </c>
      <c r="I3" s="4"/>
      <c r="J3" s="4"/>
      <c r="K3" s="4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9" t="s">
        <v>12</v>
      </c>
      <c r="AT3" s="50"/>
      <c r="AU3" s="50"/>
      <c r="AV3" s="50"/>
      <c r="AW3" s="50"/>
      <c r="AX3" s="50"/>
      <c r="AY3" s="50"/>
      <c r="AZ3" s="50"/>
      <c r="BA3" s="51"/>
    </row>
    <row r="4" spans="1:53" ht="9.75" customHeight="1">
      <c r="A4" s="96"/>
      <c r="B4" s="96"/>
      <c r="C4" s="78"/>
      <c r="D4" s="79"/>
      <c r="E4" s="80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6"/>
      <c r="AA4" s="90"/>
      <c r="AB4" s="91"/>
      <c r="AC4" s="91"/>
      <c r="AD4" s="91"/>
      <c r="AE4" s="91"/>
      <c r="AF4" s="91"/>
      <c r="AG4" s="91"/>
      <c r="AH4" s="92"/>
      <c r="AI4" s="3"/>
      <c r="AJ4" s="90"/>
      <c r="AK4" s="91"/>
      <c r="AL4" s="91"/>
      <c r="AM4" s="91"/>
      <c r="AN4" s="91"/>
      <c r="AO4" s="91"/>
      <c r="AP4" s="91"/>
      <c r="AQ4" s="92"/>
      <c r="AS4" s="25" t="s">
        <v>215</v>
      </c>
      <c r="AT4" s="26"/>
      <c r="AU4" s="27" t="s">
        <v>216</v>
      </c>
      <c r="AV4" s="27"/>
      <c r="AW4" s="27"/>
      <c r="AX4" s="27"/>
      <c r="AY4" s="27"/>
      <c r="AZ4" s="27"/>
      <c r="BA4" s="28"/>
    </row>
    <row r="5" spans="1:56" ht="9.75" customHeight="1">
      <c r="A5" s="96"/>
      <c r="B5" s="96"/>
      <c r="C5" s="81"/>
      <c r="D5" s="82"/>
      <c r="E5" s="83"/>
      <c r="H5" s="87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9"/>
      <c r="AA5" s="93"/>
      <c r="AB5" s="94"/>
      <c r="AC5" s="94"/>
      <c r="AD5" s="94"/>
      <c r="AE5" s="94"/>
      <c r="AF5" s="94"/>
      <c r="AG5" s="94"/>
      <c r="AH5" s="95"/>
      <c r="AI5" s="3"/>
      <c r="AJ5" s="93"/>
      <c r="AK5" s="94"/>
      <c r="AL5" s="94"/>
      <c r="AM5" s="94"/>
      <c r="AN5" s="94"/>
      <c r="AO5" s="94"/>
      <c r="AP5" s="94"/>
      <c r="AQ5" s="95"/>
      <c r="AS5" s="49" t="s">
        <v>19</v>
      </c>
      <c r="AT5" s="50"/>
      <c r="AU5" s="50"/>
      <c r="AV5" s="50"/>
      <c r="AW5" s="50"/>
      <c r="AX5" s="50"/>
      <c r="AY5" s="50"/>
      <c r="AZ5" s="50"/>
      <c r="BA5" s="51"/>
      <c r="BC5" s="19"/>
      <c r="BD5" s="5" t="s">
        <v>7</v>
      </c>
    </row>
    <row r="6" spans="1:56" ht="9.75" customHeight="1">
      <c r="A6" s="4" t="s">
        <v>8</v>
      </c>
      <c r="B6" s="4"/>
      <c r="C6" s="4"/>
      <c r="H6" s="4" t="s">
        <v>9</v>
      </c>
      <c r="I6" s="4"/>
      <c r="J6" s="4"/>
      <c r="K6" s="4"/>
      <c r="AA6" s="3" t="s">
        <v>10</v>
      </c>
      <c r="AB6" s="3"/>
      <c r="AC6" s="3"/>
      <c r="AD6" s="3"/>
      <c r="AE6" s="3"/>
      <c r="AF6" s="3"/>
      <c r="AG6" s="3"/>
      <c r="AH6" s="3"/>
      <c r="AI6" s="3"/>
      <c r="AJ6" s="3" t="s">
        <v>11</v>
      </c>
      <c r="AK6" s="3"/>
      <c r="AL6" s="3"/>
      <c r="AM6" s="3"/>
      <c r="AN6" s="3"/>
      <c r="AO6" s="3"/>
      <c r="AP6" s="3"/>
      <c r="AQ6" s="3"/>
      <c r="AS6" s="25" t="s">
        <v>217</v>
      </c>
      <c r="AT6" s="26"/>
      <c r="AU6" s="27" t="s">
        <v>237</v>
      </c>
      <c r="AV6" s="27"/>
      <c r="AW6" s="27"/>
      <c r="AX6" s="27"/>
      <c r="AY6" s="27"/>
      <c r="AZ6" s="27"/>
      <c r="BA6" s="28"/>
      <c r="BC6" s="6"/>
      <c r="BD6" s="5" t="s">
        <v>13</v>
      </c>
    </row>
    <row r="7" spans="1:56" ht="9.75" customHeight="1">
      <c r="A7" s="78"/>
      <c r="B7" s="79"/>
      <c r="C7" s="79"/>
      <c r="D7" s="79"/>
      <c r="E7" s="80"/>
      <c r="H7" s="84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6"/>
      <c r="AA7" s="90"/>
      <c r="AB7" s="91"/>
      <c r="AC7" s="91"/>
      <c r="AD7" s="91"/>
      <c r="AE7" s="91"/>
      <c r="AF7" s="91"/>
      <c r="AG7" s="91"/>
      <c r="AH7" s="92"/>
      <c r="AI7" s="3"/>
      <c r="AJ7" s="90"/>
      <c r="AK7" s="91"/>
      <c r="AL7" s="91"/>
      <c r="AM7" s="91"/>
      <c r="AN7" s="91"/>
      <c r="AO7" s="91"/>
      <c r="AP7" s="91"/>
      <c r="AQ7" s="92"/>
      <c r="AS7" s="49" t="s">
        <v>21</v>
      </c>
      <c r="AT7" s="50"/>
      <c r="AU7" s="50"/>
      <c r="AV7" s="50"/>
      <c r="AW7" s="50"/>
      <c r="AX7" s="50"/>
      <c r="AY7" s="50"/>
      <c r="AZ7" s="50"/>
      <c r="BA7" s="51"/>
      <c r="BC7" s="7"/>
      <c r="BD7" s="5" t="s">
        <v>32</v>
      </c>
    </row>
    <row r="8" spans="1:56" ht="9.75" customHeight="1">
      <c r="A8" s="81"/>
      <c r="B8" s="82"/>
      <c r="C8" s="82"/>
      <c r="D8" s="82"/>
      <c r="E8" s="83"/>
      <c r="H8" s="87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9"/>
      <c r="AA8" s="93"/>
      <c r="AB8" s="94"/>
      <c r="AC8" s="94"/>
      <c r="AD8" s="94"/>
      <c r="AE8" s="94"/>
      <c r="AF8" s="94"/>
      <c r="AG8" s="94"/>
      <c r="AH8" s="95"/>
      <c r="AI8" s="3"/>
      <c r="AJ8" s="93"/>
      <c r="AK8" s="94"/>
      <c r="AL8" s="94"/>
      <c r="AM8" s="94"/>
      <c r="AN8" s="94"/>
      <c r="AO8" s="94"/>
      <c r="AP8" s="94"/>
      <c r="AQ8" s="95"/>
      <c r="AS8" s="25" t="s">
        <v>218</v>
      </c>
      <c r="AT8" s="5"/>
      <c r="AU8" s="27" t="s">
        <v>219</v>
      </c>
      <c r="AV8" s="27"/>
      <c r="AW8" s="27"/>
      <c r="AX8" s="27"/>
      <c r="AY8" s="27"/>
      <c r="AZ8" s="27"/>
      <c r="BA8" s="29"/>
      <c r="BC8" s="20"/>
      <c r="BD8" s="20"/>
    </row>
    <row r="9" spans="1:56" ht="9.75" customHeight="1">
      <c r="A9" s="4" t="s">
        <v>14</v>
      </c>
      <c r="B9" s="4"/>
      <c r="C9" s="4" t="s">
        <v>15</v>
      </c>
      <c r="H9" s="4" t="s">
        <v>16</v>
      </c>
      <c r="I9" s="4"/>
      <c r="M9" s="4" t="s">
        <v>17</v>
      </c>
      <c r="N9" s="4"/>
      <c r="AA9" s="3" t="s">
        <v>18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49" t="s">
        <v>234</v>
      </c>
      <c r="AT9" s="32"/>
      <c r="AU9" s="32"/>
      <c r="AV9" s="32"/>
      <c r="AW9" s="32"/>
      <c r="AX9" s="32"/>
      <c r="AY9" s="32"/>
      <c r="AZ9" s="32"/>
      <c r="BA9" s="33"/>
      <c r="BC9" s="20"/>
      <c r="BD9" s="20"/>
    </row>
    <row r="10" spans="1:56" ht="9.75" customHeight="1">
      <c r="A10" s="96"/>
      <c r="B10" s="96"/>
      <c r="C10" s="78"/>
      <c r="D10" s="79"/>
      <c r="E10" s="80"/>
      <c r="H10" s="84"/>
      <c r="I10" s="85"/>
      <c r="J10" s="85"/>
      <c r="K10" s="85"/>
      <c r="L10" s="86"/>
      <c r="M10" s="84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6"/>
      <c r="AA10" s="90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2"/>
      <c r="AS10" s="25" t="s">
        <v>307</v>
      </c>
      <c r="AT10" s="5"/>
      <c r="AU10" s="27" t="s">
        <v>308</v>
      </c>
      <c r="AV10" s="27"/>
      <c r="AW10" s="27"/>
      <c r="AX10" s="27"/>
      <c r="AY10" s="27"/>
      <c r="AZ10" s="27"/>
      <c r="BA10" s="34"/>
      <c r="BC10" s="20"/>
      <c r="BD10" s="20"/>
    </row>
    <row r="11" spans="1:56" ht="9.75" customHeight="1">
      <c r="A11" s="96"/>
      <c r="B11" s="96"/>
      <c r="C11" s="81"/>
      <c r="D11" s="82"/>
      <c r="E11" s="83"/>
      <c r="H11" s="87"/>
      <c r="I11" s="88"/>
      <c r="J11" s="88"/>
      <c r="K11" s="88"/>
      <c r="L11" s="89"/>
      <c r="M11" s="87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9"/>
      <c r="AA11" s="93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5"/>
      <c r="AS11" s="41" t="s">
        <v>309</v>
      </c>
      <c r="AT11" s="5"/>
      <c r="AU11" s="5"/>
      <c r="AV11" s="5"/>
      <c r="AW11" s="5"/>
      <c r="AX11" s="5"/>
      <c r="AY11" s="5"/>
      <c r="AZ11" s="5"/>
      <c r="BA11" s="29"/>
      <c r="BC11" s="43"/>
      <c r="BD11" s="43"/>
    </row>
    <row r="12" spans="1:60" ht="9.75" customHeight="1">
      <c r="A12" s="4" t="s">
        <v>20</v>
      </c>
      <c r="B12" s="4"/>
      <c r="C12" s="4"/>
      <c r="AS12" s="41" t="s">
        <v>668</v>
      </c>
      <c r="AT12" s="27"/>
      <c r="AU12" s="27" t="s">
        <v>310</v>
      </c>
      <c r="AV12" s="5"/>
      <c r="AW12" s="5"/>
      <c r="AX12" s="5"/>
      <c r="AY12" s="5"/>
      <c r="AZ12" s="5"/>
      <c r="BA12" s="29"/>
      <c r="BC12" s="43"/>
      <c r="BD12" s="43"/>
      <c r="BE12" s="8"/>
      <c r="BF12" s="64"/>
      <c r="BG12" s="64"/>
      <c r="BH12" s="64"/>
    </row>
    <row r="13" spans="1:53" ht="9.75" customHeight="1">
      <c r="A13" s="65" t="s">
        <v>207</v>
      </c>
      <c r="B13" s="66"/>
      <c r="C13" s="66"/>
      <c r="D13" s="66"/>
      <c r="E13" s="67"/>
      <c r="AS13" s="35" t="s">
        <v>311</v>
      </c>
      <c r="AT13" s="36"/>
      <c r="AU13" s="42"/>
      <c r="AV13" s="36"/>
      <c r="AW13" s="36"/>
      <c r="AX13" s="36"/>
      <c r="AY13" s="36"/>
      <c r="AZ13" s="36"/>
      <c r="BA13" s="37"/>
    </row>
    <row r="14" spans="1:60" ht="9.75" customHeight="1">
      <c r="A14" s="68" t="s">
        <v>208</v>
      </c>
      <c r="B14" s="69"/>
      <c r="C14" s="69"/>
      <c r="D14" s="69"/>
      <c r="E14" s="70"/>
      <c r="F14" s="71" t="s">
        <v>22</v>
      </c>
      <c r="G14" s="72"/>
      <c r="H14" s="9" t="str">
        <f>H18</f>
        <v>01</v>
      </c>
      <c r="I14" s="9" t="str">
        <f aca="true" t="shared" si="0" ref="I14:BH14">I18</f>
        <v>02</v>
      </c>
      <c r="J14" s="9" t="str">
        <f t="shared" si="0"/>
        <v>03</v>
      </c>
      <c r="K14" s="9" t="str">
        <f t="shared" si="0"/>
        <v>04</v>
      </c>
      <c r="L14" s="9" t="str">
        <f t="shared" si="0"/>
        <v>05</v>
      </c>
      <c r="M14" s="9" t="str">
        <f t="shared" si="0"/>
        <v>06</v>
      </c>
      <c r="N14" s="9" t="str">
        <f t="shared" si="0"/>
        <v>07</v>
      </c>
      <c r="O14" s="9" t="str">
        <f t="shared" si="0"/>
        <v>08</v>
      </c>
      <c r="P14" s="9" t="str">
        <f t="shared" si="0"/>
        <v>09</v>
      </c>
      <c r="Q14" s="9" t="str">
        <f t="shared" si="0"/>
        <v>10</v>
      </c>
      <c r="R14" s="9" t="str">
        <f t="shared" si="0"/>
        <v>11</v>
      </c>
      <c r="S14" s="9" t="str">
        <f t="shared" si="0"/>
        <v>12</v>
      </c>
      <c r="T14" s="9" t="str">
        <f t="shared" si="0"/>
        <v>13</v>
      </c>
      <c r="U14" s="9" t="str">
        <f t="shared" si="0"/>
        <v>14</v>
      </c>
      <c r="V14" s="9" t="str">
        <f t="shared" si="0"/>
        <v>15</v>
      </c>
      <c r="W14" s="9" t="str">
        <f t="shared" si="0"/>
        <v>16</v>
      </c>
      <c r="X14" s="9" t="str">
        <f t="shared" si="0"/>
        <v>17</v>
      </c>
      <c r="Y14" s="9" t="str">
        <f t="shared" si="0"/>
        <v>18</v>
      </c>
      <c r="Z14" s="9" t="str">
        <f t="shared" si="0"/>
        <v>19</v>
      </c>
      <c r="AA14" s="9" t="str">
        <f t="shared" si="0"/>
        <v>20</v>
      </c>
      <c r="AB14" s="9" t="str">
        <f t="shared" si="0"/>
        <v>21</v>
      </c>
      <c r="AC14" s="9" t="str">
        <f t="shared" si="0"/>
        <v>22</v>
      </c>
      <c r="AD14" s="9" t="str">
        <f t="shared" si="0"/>
        <v>23</v>
      </c>
      <c r="AE14" s="9" t="str">
        <f t="shared" si="0"/>
        <v>24</v>
      </c>
      <c r="AF14" s="9" t="str">
        <f t="shared" si="0"/>
        <v>25</v>
      </c>
      <c r="AG14" s="9" t="str">
        <f t="shared" si="0"/>
        <v>26</v>
      </c>
      <c r="AH14" s="9" t="str">
        <f t="shared" si="0"/>
        <v>27</v>
      </c>
      <c r="AI14" s="9" t="str">
        <f t="shared" si="0"/>
        <v>28</v>
      </c>
      <c r="AJ14" s="9" t="str">
        <f t="shared" si="0"/>
        <v>29</v>
      </c>
      <c r="AK14" s="9" t="str">
        <f t="shared" si="0"/>
        <v>30</v>
      </c>
      <c r="AL14" s="9" t="str">
        <f t="shared" si="0"/>
        <v>31</v>
      </c>
      <c r="AM14" s="9" t="str">
        <f t="shared" si="0"/>
        <v>32</v>
      </c>
      <c r="AN14" s="9" t="str">
        <f t="shared" si="0"/>
        <v>33</v>
      </c>
      <c r="AO14" s="9" t="str">
        <f t="shared" si="0"/>
        <v>34</v>
      </c>
      <c r="AP14" s="9" t="str">
        <f t="shared" si="0"/>
        <v>35</v>
      </c>
      <c r="AQ14" s="9" t="str">
        <f t="shared" si="0"/>
        <v>36</v>
      </c>
      <c r="AR14" s="9" t="str">
        <f t="shared" si="0"/>
        <v>37</v>
      </c>
      <c r="AS14" s="9" t="str">
        <f t="shared" si="0"/>
        <v>38</v>
      </c>
      <c r="AT14" s="9" t="str">
        <f t="shared" si="0"/>
        <v>39</v>
      </c>
      <c r="AU14" s="9" t="str">
        <f t="shared" si="0"/>
        <v>40</v>
      </c>
      <c r="AV14" s="9" t="str">
        <f t="shared" si="0"/>
        <v>41</v>
      </c>
      <c r="AW14" s="9" t="str">
        <f t="shared" si="0"/>
        <v>42</v>
      </c>
      <c r="AX14" s="9" t="str">
        <f t="shared" si="0"/>
        <v>43</v>
      </c>
      <c r="AY14" s="9" t="str">
        <f t="shared" si="0"/>
        <v>44</v>
      </c>
      <c r="AZ14" s="9" t="str">
        <f t="shared" si="0"/>
        <v>45</v>
      </c>
      <c r="BA14" s="9" t="str">
        <f t="shared" si="0"/>
        <v>46</v>
      </c>
      <c r="BB14" s="9" t="str">
        <f t="shared" si="0"/>
        <v>47</v>
      </c>
      <c r="BC14" s="9" t="str">
        <f t="shared" si="0"/>
        <v>48</v>
      </c>
      <c r="BD14" s="9" t="str">
        <f t="shared" si="0"/>
        <v>49</v>
      </c>
      <c r="BE14" s="9" t="str">
        <f t="shared" si="0"/>
        <v>50</v>
      </c>
      <c r="BF14" s="9" t="str">
        <f t="shared" si="0"/>
        <v>51</v>
      </c>
      <c r="BG14" s="9" t="str">
        <f t="shared" si="0"/>
        <v>52</v>
      </c>
      <c r="BH14" s="9">
        <f t="shared" si="0"/>
      </c>
    </row>
    <row r="15" spans="1:60" ht="9.75" customHeight="1">
      <c r="A15" s="73"/>
      <c r="B15" s="74"/>
      <c r="C15" s="74"/>
      <c r="D15" s="74"/>
      <c r="E15" s="75"/>
      <c r="F15" s="76">
        <f>SUM(H15:BH15)</f>
        <v>0</v>
      </c>
      <c r="G15" s="77"/>
      <c r="H15" s="10">
        <f>IF(H14="","",SUM(H21:H50000))</f>
        <v>0</v>
      </c>
      <c r="I15" s="10">
        <f aca="true" t="shared" si="1" ref="I15:BH15">IF(I14="","",SUM(I21:I50000))</f>
        <v>0</v>
      </c>
      <c r="J15" s="10">
        <f t="shared" si="1"/>
        <v>0</v>
      </c>
      <c r="K15" s="10">
        <f t="shared" si="1"/>
        <v>0</v>
      </c>
      <c r="L15" s="10">
        <f t="shared" si="1"/>
        <v>0</v>
      </c>
      <c r="M15" s="10">
        <f t="shared" si="1"/>
        <v>0</v>
      </c>
      <c r="N15" s="10">
        <f t="shared" si="1"/>
        <v>0</v>
      </c>
      <c r="O15" s="10">
        <f t="shared" si="1"/>
        <v>0</v>
      </c>
      <c r="P15" s="10">
        <f t="shared" si="1"/>
        <v>0</v>
      </c>
      <c r="Q15" s="10">
        <f t="shared" si="1"/>
        <v>0</v>
      </c>
      <c r="R15" s="10">
        <f t="shared" si="1"/>
        <v>0</v>
      </c>
      <c r="S15" s="10">
        <f t="shared" si="1"/>
        <v>0</v>
      </c>
      <c r="T15" s="10">
        <f t="shared" si="1"/>
        <v>0</v>
      </c>
      <c r="U15" s="10">
        <f t="shared" si="1"/>
        <v>0</v>
      </c>
      <c r="V15" s="10">
        <f t="shared" si="1"/>
        <v>0</v>
      </c>
      <c r="W15" s="10">
        <f t="shared" si="1"/>
        <v>0</v>
      </c>
      <c r="X15" s="10">
        <f t="shared" si="1"/>
        <v>0</v>
      </c>
      <c r="Y15" s="10">
        <f t="shared" si="1"/>
        <v>0</v>
      </c>
      <c r="Z15" s="10">
        <f t="shared" si="1"/>
        <v>0</v>
      </c>
      <c r="AA15" s="10">
        <f t="shared" si="1"/>
        <v>0</v>
      </c>
      <c r="AB15" s="10">
        <f t="shared" si="1"/>
        <v>0</v>
      </c>
      <c r="AC15" s="10">
        <f t="shared" si="1"/>
        <v>0</v>
      </c>
      <c r="AD15" s="10">
        <f t="shared" si="1"/>
        <v>0</v>
      </c>
      <c r="AE15" s="10">
        <f t="shared" si="1"/>
        <v>0</v>
      </c>
      <c r="AF15" s="10">
        <f t="shared" si="1"/>
        <v>0</v>
      </c>
      <c r="AG15" s="10">
        <f t="shared" si="1"/>
        <v>0</v>
      </c>
      <c r="AH15" s="10">
        <f t="shared" si="1"/>
        <v>0</v>
      </c>
      <c r="AI15" s="10">
        <f t="shared" si="1"/>
        <v>0</v>
      </c>
      <c r="AJ15" s="10">
        <f t="shared" si="1"/>
        <v>0</v>
      </c>
      <c r="AK15" s="10">
        <f t="shared" si="1"/>
        <v>0</v>
      </c>
      <c r="AL15" s="10">
        <f t="shared" si="1"/>
        <v>0</v>
      </c>
      <c r="AM15" s="10">
        <f t="shared" si="1"/>
        <v>0</v>
      </c>
      <c r="AN15" s="10">
        <f t="shared" si="1"/>
        <v>0</v>
      </c>
      <c r="AO15" s="10">
        <f t="shared" si="1"/>
        <v>0</v>
      </c>
      <c r="AP15" s="10">
        <f t="shared" si="1"/>
        <v>0</v>
      </c>
      <c r="AQ15" s="10">
        <f t="shared" si="1"/>
        <v>0</v>
      </c>
      <c r="AR15" s="10">
        <f t="shared" si="1"/>
        <v>0</v>
      </c>
      <c r="AS15" s="10">
        <f t="shared" si="1"/>
        <v>0</v>
      </c>
      <c r="AT15" s="10">
        <f t="shared" si="1"/>
        <v>0</v>
      </c>
      <c r="AU15" s="10">
        <f t="shared" si="1"/>
        <v>0</v>
      </c>
      <c r="AV15" s="10">
        <f t="shared" si="1"/>
        <v>0</v>
      </c>
      <c r="AW15" s="10">
        <f t="shared" si="1"/>
        <v>0</v>
      </c>
      <c r="AX15" s="10">
        <f t="shared" si="1"/>
        <v>0</v>
      </c>
      <c r="AY15" s="10">
        <f t="shared" si="1"/>
        <v>0</v>
      </c>
      <c r="AZ15" s="10">
        <f t="shared" si="1"/>
        <v>0</v>
      </c>
      <c r="BA15" s="10">
        <f t="shared" si="1"/>
        <v>0</v>
      </c>
      <c r="BB15" s="10">
        <f t="shared" si="1"/>
        <v>0</v>
      </c>
      <c r="BC15" s="10">
        <f t="shared" si="1"/>
        <v>0</v>
      </c>
      <c r="BD15" s="10">
        <f t="shared" si="1"/>
        <v>0</v>
      </c>
      <c r="BE15" s="10">
        <f t="shared" si="1"/>
        <v>0</v>
      </c>
      <c r="BF15" s="10">
        <f t="shared" si="1"/>
        <v>0</v>
      </c>
      <c r="BG15" s="10">
        <f t="shared" si="1"/>
        <v>0</v>
      </c>
      <c r="BH15" s="10">
        <f t="shared" si="1"/>
      </c>
    </row>
    <row r="16" spans="1:5" ht="9.75" customHeight="1">
      <c r="A16" s="56"/>
      <c r="B16" s="57"/>
      <c r="C16" s="57"/>
      <c r="D16" s="57"/>
      <c r="E16" s="58"/>
    </row>
    <row r="17" spans="1:60" ht="11.25" customHeight="1">
      <c r="A17" s="11"/>
      <c r="B17" s="8" t="s">
        <v>31</v>
      </c>
      <c r="C17" s="59">
        <v>43557.463405092596</v>
      </c>
      <c r="D17" s="59"/>
      <c r="E17" s="59"/>
      <c r="F17" s="44"/>
      <c r="G17" s="44"/>
      <c r="H17" s="12" t="s">
        <v>431</v>
      </c>
      <c r="I17" s="13" t="s">
        <v>23</v>
      </c>
      <c r="J17" s="13" t="s">
        <v>23</v>
      </c>
      <c r="K17" s="13" t="s">
        <v>23</v>
      </c>
      <c r="L17" s="13" t="s">
        <v>23</v>
      </c>
      <c r="M17" s="13" t="s">
        <v>23</v>
      </c>
      <c r="N17" s="13" t="s">
        <v>23</v>
      </c>
      <c r="O17" s="13" t="s">
        <v>23</v>
      </c>
      <c r="P17" s="13" t="s">
        <v>23</v>
      </c>
      <c r="Q17" s="13" t="s">
        <v>23</v>
      </c>
      <c r="R17" s="13" t="s">
        <v>23</v>
      </c>
      <c r="S17" s="13" t="s">
        <v>23</v>
      </c>
      <c r="T17" s="13" t="s">
        <v>23</v>
      </c>
      <c r="U17" s="13" t="s">
        <v>23</v>
      </c>
      <c r="V17" s="13" t="s">
        <v>23</v>
      </c>
      <c r="W17" s="13" t="s">
        <v>23</v>
      </c>
      <c r="X17" s="13" t="s">
        <v>23</v>
      </c>
      <c r="Y17" s="13" t="s">
        <v>23</v>
      </c>
      <c r="Z17" s="13" t="s">
        <v>23</v>
      </c>
      <c r="AA17" s="13" t="s">
        <v>23</v>
      </c>
      <c r="AB17" s="13" t="s">
        <v>23</v>
      </c>
      <c r="AC17" s="13" t="s">
        <v>23</v>
      </c>
      <c r="AD17" s="13" t="s">
        <v>23</v>
      </c>
      <c r="AE17" s="13" t="s">
        <v>23</v>
      </c>
      <c r="AF17" s="13" t="s">
        <v>23</v>
      </c>
      <c r="AG17" s="13" t="s">
        <v>23</v>
      </c>
      <c r="AH17" s="13" t="s">
        <v>23</v>
      </c>
      <c r="AI17" s="13" t="s">
        <v>23</v>
      </c>
      <c r="AJ17" s="13" t="s">
        <v>23</v>
      </c>
      <c r="AK17" s="13" t="s">
        <v>23</v>
      </c>
      <c r="AL17" s="13" t="s">
        <v>23</v>
      </c>
      <c r="AM17" s="13" t="s">
        <v>23</v>
      </c>
      <c r="AN17" s="13" t="s">
        <v>23</v>
      </c>
      <c r="AO17" s="13" t="s">
        <v>23</v>
      </c>
      <c r="AP17" s="13" t="s">
        <v>23</v>
      </c>
      <c r="AQ17" s="13" t="s">
        <v>23</v>
      </c>
      <c r="AR17" s="13" t="s">
        <v>23</v>
      </c>
      <c r="AS17" s="13" t="s">
        <v>23</v>
      </c>
      <c r="AT17" s="13" t="s">
        <v>23</v>
      </c>
      <c r="AU17" s="13" t="s">
        <v>23</v>
      </c>
      <c r="AV17" s="13" t="s">
        <v>23</v>
      </c>
      <c r="AW17" s="13" t="s">
        <v>23</v>
      </c>
      <c r="AX17" s="13" t="s">
        <v>23</v>
      </c>
      <c r="AY17" s="13" t="s">
        <v>23</v>
      </c>
      <c r="AZ17" s="13" t="s">
        <v>23</v>
      </c>
      <c r="BA17" s="13" t="s">
        <v>23</v>
      </c>
      <c r="BB17" s="13" t="s">
        <v>23</v>
      </c>
      <c r="BC17" s="13" t="s">
        <v>23</v>
      </c>
      <c r="BD17" s="13" t="s">
        <v>23</v>
      </c>
      <c r="BE17" s="13" t="s">
        <v>23</v>
      </c>
      <c r="BF17" s="13" t="s">
        <v>23</v>
      </c>
      <c r="BG17" s="13" t="s">
        <v>23</v>
      </c>
      <c r="BH17" s="14" t="s">
        <v>23</v>
      </c>
    </row>
    <row r="18" spans="1:60" ht="11.25" customHeight="1">
      <c r="A18" s="54" t="s">
        <v>24</v>
      </c>
      <c r="B18" s="54" t="s">
        <v>25</v>
      </c>
      <c r="C18" s="60" t="s">
        <v>26</v>
      </c>
      <c r="D18" s="62" t="s">
        <v>27</v>
      </c>
      <c r="E18" s="54" t="s">
        <v>28</v>
      </c>
      <c r="F18" s="54" t="s">
        <v>29</v>
      </c>
      <c r="G18" s="54" t="s">
        <v>30</v>
      </c>
      <c r="H18" s="52" t="s">
        <v>638</v>
      </c>
      <c r="I18" s="52" t="s">
        <v>175</v>
      </c>
      <c r="J18" s="52" t="s">
        <v>639</v>
      </c>
      <c r="K18" s="52" t="s">
        <v>176</v>
      </c>
      <c r="L18" s="52" t="s">
        <v>640</v>
      </c>
      <c r="M18" s="52" t="s">
        <v>177</v>
      </c>
      <c r="N18" s="52" t="s">
        <v>641</v>
      </c>
      <c r="O18" s="52" t="s">
        <v>178</v>
      </c>
      <c r="P18" s="52" t="s">
        <v>642</v>
      </c>
      <c r="Q18" s="52" t="s">
        <v>179</v>
      </c>
      <c r="R18" s="52" t="s">
        <v>643</v>
      </c>
      <c r="S18" s="52" t="s">
        <v>180</v>
      </c>
      <c r="T18" s="52" t="s">
        <v>644</v>
      </c>
      <c r="U18" s="52" t="s">
        <v>181</v>
      </c>
      <c r="V18" s="52" t="s">
        <v>645</v>
      </c>
      <c r="W18" s="52" t="s">
        <v>182</v>
      </c>
      <c r="X18" s="52" t="s">
        <v>646</v>
      </c>
      <c r="Y18" s="52" t="s">
        <v>183</v>
      </c>
      <c r="Z18" s="52" t="s">
        <v>647</v>
      </c>
      <c r="AA18" s="52" t="s">
        <v>184</v>
      </c>
      <c r="AB18" s="52" t="s">
        <v>648</v>
      </c>
      <c r="AC18" s="52" t="s">
        <v>185</v>
      </c>
      <c r="AD18" s="52" t="s">
        <v>649</v>
      </c>
      <c r="AE18" s="52" t="s">
        <v>186</v>
      </c>
      <c r="AF18" s="52" t="s">
        <v>650</v>
      </c>
      <c r="AG18" s="52" t="s">
        <v>187</v>
      </c>
      <c r="AH18" s="52" t="s">
        <v>651</v>
      </c>
      <c r="AI18" s="52" t="s">
        <v>188</v>
      </c>
      <c r="AJ18" s="52" t="s">
        <v>652</v>
      </c>
      <c r="AK18" s="52" t="s">
        <v>189</v>
      </c>
      <c r="AL18" s="52" t="s">
        <v>653</v>
      </c>
      <c r="AM18" s="52" t="s">
        <v>190</v>
      </c>
      <c r="AN18" s="52" t="s">
        <v>654</v>
      </c>
      <c r="AO18" s="52" t="s">
        <v>191</v>
      </c>
      <c r="AP18" s="52" t="s">
        <v>655</v>
      </c>
      <c r="AQ18" s="52" t="s">
        <v>192</v>
      </c>
      <c r="AR18" s="52" t="s">
        <v>656</v>
      </c>
      <c r="AS18" s="52" t="s">
        <v>193</v>
      </c>
      <c r="AT18" s="52" t="s">
        <v>657</v>
      </c>
      <c r="AU18" s="52" t="s">
        <v>194</v>
      </c>
      <c r="AV18" s="52" t="s">
        <v>195</v>
      </c>
      <c r="AW18" s="52" t="s">
        <v>196</v>
      </c>
      <c r="AX18" s="52" t="s">
        <v>197</v>
      </c>
      <c r="AY18" s="52" t="s">
        <v>198</v>
      </c>
      <c r="AZ18" s="52" t="s">
        <v>199</v>
      </c>
      <c r="BA18" s="52" t="s">
        <v>200</v>
      </c>
      <c r="BB18" s="52" t="s">
        <v>201</v>
      </c>
      <c r="BC18" s="52" t="s">
        <v>202</v>
      </c>
      <c r="BD18" s="52" t="s">
        <v>203</v>
      </c>
      <c r="BE18" s="52" t="s">
        <v>204</v>
      </c>
      <c r="BF18" s="52" t="s">
        <v>205</v>
      </c>
      <c r="BG18" s="52" t="s">
        <v>206</v>
      </c>
      <c r="BH18" s="52" t="s">
        <v>23</v>
      </c>
    </row>
    <row r="19" spans="1:60" ht="11.25" customHeight="1">
      <c r="A19" s="55"/>
      <c r="B19" s="55"/>
      <c r="C19" s="61"/>
      <c r="D19" s="63"/>
      <c r="E19" s="55"/>
      <c r="F19" s="55"/>
      <c r="G19" s="55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</row>
    <row r="20" spans="1:60" ht="11.25" customHeight="1">
      <c r="A20" s="15"/>
      <c r="B20" s="15"/>
      <c r="C20" s="15"/>
      <c r="D20" s="21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</row>
    <row r="21" spans="1:60" ht="15">
      <c r="A21" s="16">
        <f aca="true" t="shared" si="2" ref="A21:A84">IF(SUM(H21:BH21)&lt;&gt;0,"Select","")</f>
      </c>
      <c r="B21" s="16" t="s">
        <v>459</v>
      </c>
      <c r="C21" s="16" t="s">
        <v>666</v>
      </c>
      <c r="D21" s="17" t="s">
        <v>211</v>
      </c>
      <c r="E21" s="18">
        <v>84</v>
      </c>
      <c r="F21" s="17">
        <v>1</v>
      </c>
      <c r="G21" s="45" t="s">
        <v>667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8"/>
      <c r="AH21" s="48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</row>
    <row r="22" spans="1:60" ht="15">
      <c r="A22" s="16">
        <f t="shared" si="2"/>
      </c>
      <c r="B22" s="16" t="s">
        <v>492</v>
      </c>
      <c r="C22" s="16" t="s">
        <v>493</v>
      </c>
      <c r="D22" s="17" t="s">
        <v>211</v>
      </c>
      <c r="E22" s="18">
        <v>84</v>
      </c>
      <c r="F22" s="17">
        <v>1</v>
      </c>
      <c r="G22" s="45" t="s">
        <v>667</v>
      </c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8"/>
      <c r="AJ22" s="47"/>
      <c r="AK22" s="46"/>
      <c r="AL22" s="47"/>
      <c r="AM22" s="46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</row>
    <row r="23" spans="1:60" ht="15">
      <c r="A23" s="16">
        <f t="shared" si="2"/>
      </c>
      <c r="B23" s="16" t="s">
        <v>37</v>
      </c>
      <c r="C23" s="16" t="s">
        <v>38</v>
      </c>
      <c r="D23" s="17" t="s">
        <v>211</v>
      </c>
      <c r="E23" s="18">
        <v>84</v>
      </c>
      <c r="F23" s="17">
        <v>1</v>
      </c>
      <c r="G23" s="45" t="s">
        <v>667</v>
      </c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6"/>
      <c r="AL23" s="47"/>
      <c r="AM23" s="46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</row>
    <row r="24" spans="1:60" ht="15">
      <c r="A24" s="16">
        <f t="shared" si="2"/>
      </c>
      <c r="B24" s="16" t="s">
        <v>39</v>
      </c>
      <c r="C24" s="16" t="s">
        <v>40</v>
      </c>
      <c r="D24" s="17" t="s">
        <v>211</v>
      </c>
      <c r="E24" s="18">
        <v>84</v>
      </c>
      <c r="F24" s="17">
        <v>1</v>
      </c>
      <c r="G24" s="45" t="s">
        <v>667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8"/>
      <c r="AD24" s="47"/>
      <c r="AE24" s="47"/>
      <c r="AF24" s="47"/>
      <c r="AG24" s="48"/>
      <c r="AH24" s="47"/>
      <c r="AI24" s="48"/>
      <c r="AJ24" s="47"/>
      <c r="AK24" s="46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</row>
    <row r="25" spans="1:60" ht="15">
      <c r="A25" s="16">
        <f t="shared" si="2"/>
      </c>
      <c r="B25" s="16" t="s">
        <v>44</v>
      </c>
      <c r="C25" s="16" t="s">
        <v>239</v>
      </c>
      <c r="D25" s="17" t="s">
        <v>211</v>
      </c>
      <c r="E25" s="18">
        <v>84</v>
      </c>
      <c r="F25" s="17">
        <v>1</v>
      </c>
      <c r="G25" s="45" t="s">
        <v>667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8"/>
      <c r="AH25" s="47"/>
      <c r="AI25" s="48"/>
      <c r="AJ25" s="47"/>
      <c r="AK25" s="46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</row>
    <row r="26" spans="1:60" ht="15">
      <c r="A26" s="16">
        <f t="shared" si="2"/>
      </c>
      <c r="B26" s="16" t="s">
        <v>433</v>
      </c>
      <c r="C26" s="16" t="s">
        <v>434</v>
      </c>
      <c r="D26" s="17" t="s">
        <v>211</v>
      </c>
      <c r="E26" s="18">
        <v>84</v>
      </c>
      <c r="F26" s="17">
        <v>1</v>
      </c>
      <c r="G26" s="45" t="s">
        <v>667</v>
      </c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8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</row>
    <row r="27" spans="1:60" ht="15">
      <c r="A27" s="16">
        <f t="shared" si="2"/>
      </c>
      <c r="B27" s="16" t="s">
        <v>435</v>
      </c>
      <c r="C27" s="16" t="s">
        <v>479</v>
      </c>
      <c r="D27" s="17" t="s">
        <v>211</v>
      </c>
      <c r="E27" s="18">
        <v>84</v>
      </c>
      <c r="F27" s="17">
        <v>1</v>
      </c>
      <c r="G27" s="45" t="s">
        <v>667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8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</row>
    <row r="28" spans="1:60" ht="15">
      <c r="A28" s="16">
        <f t="shared" si="2"/>
      </c>
      <c r="B28" s="16" t="s">
        <v>494</v>
      </c>
      <c r="C28" s="16" t="s">
        <v>495</v>
      </c>
      <c r="D28" s="17" t="s">
        <v>211</v>
      </c>
      <c r="E28" s="18">
        <v>84</v>
      </c>
      <c r="F28" s="17">
        <v>1</v>
      </c>
      <c r="G28" s="45" t="s">
        <v>667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8"/>
      <c r="AD28" s="47"/>
      <c r="AE28" s="48"/>
      <c r="AF28" s="47"/>
      <c r="AG28" s="48"/>
      <c r="AH28" s="47"/>
      <c r="AI28" s="48"/>
      <c r="AJ28" s="47"/>
      <c r="AK28" s="46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</row>
    <row r="29" spans="1:60" ht="15">
      <c r="A29" s="16">
        <f t="shared" si="2"/>
      </c>
      <c r="B29" s="16" t="s">
        <v>47</v>
      </c>
      <c r="C29" s="16" t="s">
        <v>48</v>
      </c>
      <c r="D29" s="17" t="s">
        <v>211</v>
      </c>
      <c r="E29" s="18">
        <v>84</v>
      </c>
      <c r="F29" s="17">
        <v>1</v>
      </c>
      <c r="G29" s="45" t="s">
        <v>667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8"/>
      <c r="AD29" s="47"/>
      <c r="AE29" s="47"/>
      <c r="AF29" s="47"/>
      <c r="AG29" s="48"/>
      <c r="AH29" s="47"/>
      <c r="AI29" s="48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</row>
    <row r="30" spans="1:60" ht="15">
      <c r="A30" s="16">
        <f t="shared" si="2"/>
      </c>
      <c r="B30" s="16" t="s">
        <v>49</v>
      </c>
      <c r="C30" s="16" t="s">
        <v>247</v>
      </c>
      <c r="D30" s="17" t="s">
        <v>211</v>
      </c>
      <c r="E30" s="18">
        <v>84</v>
      </c>
      <c r="F30" s="17">
        <v>1</v>
      </c>
      <c r="G30" s="45" t="s">
        <v>667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6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</row>
    <row r="31" spans="1:60" ht="15">
      <c r="A31" s="16">
        <f t="shared" si="2"/>
      </c>
      <c r="B31" s="16" t="s">
        <v>69</v>
      </c>
      <c r="C31" s="16" t="s">
        <v>70</v>
      </c>
      <c r="D31" s="17" t="s">
        <v>211</v>
      </c>
      <c r="E31" s="18">
        <v>84</v>
      </c>
      <c r="F31" s="17">
        <v>1</v>
      </c>
      <c r="G31" s="45" t="s">
        <v>667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8"/>
      <c r="AD31" s="47"/>
      <c r="AE31" s="47"/>
      <c r="AF31" s="47"/>
      <c r="AG31" s="48"/>
      <c r="AH31" s="47"/>
      <c r="AI31" s="48"/>
      <c r="AJ31" s="47"/>
      <c r="AK31" s="46"/>
      <c r="AL31" s="47"/>
      <c r="AM31" s="46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</row>
    <row r="32" spans="1:60" ht="15">
      <c r="A32" s="16">
        <f t="shared" si="2"/>
      </c>
      <c r="B32" s="16" t="s">
        <v>50</v>
      </c>
      <c r="C32" s="16" t="s">
        <v>51</v>
      </c>
      <c r="D32" s="17" t="s">
        <v>211</v>
      </c>
      <c r="E32" s="18">
        <v>84</v>
      </c>
      <c r="F32" s="17">
        <v>1</v>
      </c>
      <c r="G32" s="45" t="s">
        <v>667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8"/>
      <c r="AF32" s="47"/>
      <c r="AG32" s="48"/>
      <c r="AH32" s="47"/>
      <c r="AI32" s="48"/>
      <c r="AJ32" s="47"/>
      <c r="AK32" s="46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</row>
    <row r="33" spans="1:60" ht="15">
      <c r="A33" s="16">
        <f t="shared" si="2"/>
      </c>
      <c r="B33" s="16" t="s">
        <v>63</v>
      </c>
      <c r="C33" s="16" t="s">
        <v>248</v>
      </c>
      <c r="D33" s="17" t="s">
        <v>211</v>
      </c>
      <c r="E33" s="18">
        <v>84</v>
      </c>
      <c r="F33" s="17">
        <v>1</v>
      </c>
      <c r="G33" s="45" t="s">
        <v>667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8"/>
      <c r="AF33" s="47"/>
      <c r="AG33" s="48"/>
      <c r="AH33" s="47"/>
      <c r="AI33" s="47"/>
      <c r="AJ33" s="47"/>
      <c r="AK33" s="46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</row>
    <row r="34" spans="1:60" ht="15">
      <c r="A34" s="16">
        <f t="shared" si="2"/>
      </c>
      <c r="B34" s="16" t="s">
        <v>52</v>
      </c>
      <c r="C34" s="16" t="s">
        <v>53</v>
      </c>
      <c r="D34" s="17" t="s">
        <v>211</v>
      </c>
      <c r="E34" s="18">
        <v>84</v>
      </c>
      <c r="F34" s="17">
        <v>1</v>
      </c>
      <c r="G34" s="45" t="s">
        <v>667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8"/>
      <c r="AD34" s="47"/>
      <c r="AE34" s="47"/>
      <c r="AF34" s="47"/>
      <c r="AG34" s="48"/>
      <c r="AH34" s="47"/>
      <c r="AI34" s="48"/>
      <c r="AJ34" s="47"/>
      <c r="AK34" s="46"/>
      <c r="AL34" s="47"/>
      <c r="AM34" s="46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</row>
    <row r="35" spans="1:60" ht="15">
      <c r="A35" s="16">
        <f t="shared" si="2"/>
      </c>
      <c r="B35" s="16" t="s">
        <v>436</v>
      </c>
      <c r="C35" s="16" t="s">
        <v>437</v>
      </c>
      <c r="D35" s="17" t="s">
        <v>211</v>
      </c>
      <c r="E35" s="18">
        <v>84</v>
      </c>
      <c r="F35" s="17">
        <v>1</v>
      </c>
      <c r="G35" s="45" t="s">
        <v>667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8"/>
      <c r="AD35" s="47"/>
      <c r="AE35" s="48"/>
      <c r="AF35" s="47"/>
      <c r="AG35" s="47"/>
      <c r="AH35" s="47"/>
      <c r="AI35" s="48"/>
      <c r="AJ35" s="47"/>
      <c r="AK35" s="46"/>
      <c r="AL35" s="47"/>
      <c r="AM35" s="46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</row>
    <row r="36" spans="1:60" ht="15">
      <c r="A36" s="16">
        <f t="shared" si="2"/>
      </c>
      <c r="B36" s="16" t="s">
        <v>496</v>
      </c>
      <c r="C36" s="16" t="s">
        <v>497</v>
      </c>
      <c r="D36" s="17" t="s">
        <v>211</v>
      </c>
      <c r="E36" s="18">
        <v>84</v>
      </c>
      <c r="F36" s="17">
        <v>1</v>
      </c>
      <c r="G36" s="45" t="s">
        <v>667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8"/>
      <c r="Z36" s="47"/>
      <c r="AA36" s="47"/>
      <c r="AB36" s="47"/>
      <c r="AC36" s="47"/>
      <c r="AD36" s="47"/>
      <c r="AE36" s="48"/>
      <c r="AF36" s="47"/>
      <c r="AG36" s="48"/>
      <c r="AH36" s="47"/>
      <c r="AI36" s="48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</row>
    <row r="37" spans="1:60" ht="15">
      <c r="A37" s="16">
        <f t="shared" si="2"/>
      </c>
      <c r="B37" s="16" t="s">
        <v>300</v>
      </c>
      <c r="C37" s="16" t="s">
        <v>301</v>
      </c>
      <c r="D37" s="17" t="s">
        <v>211</v>
      </c>
      <c r="E37" s="18">
        <v>84</v>
      </c>
      <c r="F37" s="17">
        <v>1</v>
      </c>
      <c r="G37" s="45" t="s">
        <v>667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8"/>
      <c r="AD37" s="47"/>
      <c r="AE37" s="47"/>
      <c r="AF37" s="47"/>
      <c r="AG37" s="48"/>
      <c r="AH37" s="47"/>
      <c r="AI37" s="48"/>
      <c r="AJ37" s="47"/>
      <c r="AK37" s="46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</row>
    <row r="38" spans="1:60" ht="15">
      <c r="A38" s="16">
        <f t="shared" si="2"/>
      </c>
      <c r="B38" s="16" t="s">
        <v>54</v>
      </c>
      <c r="C38" s="16" t="s">
        <v>55</v>
      </c>
      <c r="D38" s="17" t="s">
        <v>211</v>
      </c>
      <c r="E38" s="18">
        <v>84</v>
      </c>
      <c r="F38" s="17">
        <v>1</v>
      </c>
      <c r="G38" s="45" t="s">
        <v>667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8"/>
      <c r="Z38" s="47"/>
      <c r="AA38" s="47"/>
      <c r="AB38" s="47"/>
      <c r="AC38" s="48"/>
      <c r="AD38" s="47"/>
      <c r="AE38" s="48"/>
      <c r="AF38" s="47"/>
      <c r="AG38" s="48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</row>
    <row r="39" spans="1:60" ht="15">
      <c r="A39" s="16">
        <f t="shared" si="2"/>
      </c>
      <c r="B39" s="16" t="s">
        <v>56</v>
      </c>
      <c r="C39" s="16" t="s">
        <v>57</v>
      </c>
      <c r="D39" s="17" t="s">
        <v>211</v>
      </c>
      <c r="E39" s="18">
        <v>84</v>
      </c>
      <c r="F39" s="17">
        <v>1</v>
      </c>
      <c r="G39" s="45" t="s">
        <v>667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8"/>
      <c r="AD39" s="47"/>
      <c r="AE39" s="47"/>
      <c r="AF39" s="47"/>
      <c r="AG39" s="48"/>
      <c r="AH39" s="47"/>
      <c r="AI39" s="48"/>
      <c r="AJ39" s="47"/>
      <c r="AK39" s="46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</row>
    <row r="40" spans="1:60" ht="15">
      <c r="A40" s="16">
        <f t="shared" si="2"/>
      </c>
      <c r="B40" s="16" t="s">
        <v>438</v>
      </c>
      <c r="C40" s="16" t="s">
        <v>480</v>
      </c>
      <c r="D40" s="17" t="s">
        <v>211</v>
      </c>
      <c r="E40" s="18">
        <v>84</v>
      </c>
      <c r="F40" s="17">
        <v>1</v>
      </c>
      <c r="G40" s="45" t="s">
        <v>667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8"/>
      <c r="AD40" s="47"/>
      <c r="AE40" s="47"/>
      <c r="AF40" s="47"/>
      <c r="AG40" s="48"/>
      <c r="AH40" s="47"/>
      <c r="AI40" s="48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</row>
    <row r="41" spans="1:60" ht="15">
      <c r="A41" s="16">
        <f t="shared" si="2"/>
      </c>
      <c r="B41" s="16" t="s">
        <v>425</v>
      </c>
      <c r="C41" s="16" t="s">
        <v>426</v>
      </c>
      <c r="D41" s="17" t="s">
        <v>211</v>
      </c>
      <c r="E41" s="18">
        <v>84</v>
      </c>
      <c r="F41" s="17">
        <v>1</v>
      </c>
      <c r="G41" s="45" t="s">
        <v>667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8"/>
      <c r="AF41" s="47"/>
      <c r="AG41" s="47"/>
      <c r="AH41" s="47"/>
      <c r="AI41" s="48"/>
      <c r="AJ41" s="47"/>
      <c r="AK41" s="47"/>
      <c r="AL41" s="47"/>
      <c r="AM41" s="46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</row>
    <row r="42" spans="1:60" ht="15">
      <c r="A42" s="16">
        <f t="shared" si="2"/>
      </c>
      <c r="B42" s="16" t="s">
        <v>498</v>
      </c>
      <c r="C42" s="16" t="s">
        <v>499</v>
      </c>
      <c r="D42" s="17" t="s">
        <v>211</v>
      </c>
      <c r="E42" s="18">
        <v>84</v>
      </c>
      <c r="F42" s="17">
        <v>1</v>
      </c>
      <c r="G42" s="45" t="s">
        <v>667</v>
      </c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8"/>
      <c r="AF42" s="47"/>
      <c r="AG42" s="47"/>
      <c r="AH42" s="47"/>
      <c r="AI42" s="48"/>
      <c r="AJ42" s="47"/>
      <c r="AK42" s="46"/>
      <c r="AL42" s="47"/>
      <c r="AM42" s="46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</row>
    <row r="43" spans="1:60" ht="15">
      <c r="A43" s="16">
        <f t="shared" si="2"/>
      </c>
      <c r="B43" s="16" t="s">
        <v>34</v>
      </c>
      <c r="C43" s="16" t="s">
        <v>35</v>
      </c>
      <c r="D43" s="17" t="s">
        <v>211</v>
      </c>
      <c r="E43" s="18">
        <v>84</v>
      </c>
      <c r="F43" s="17">
        <v>1</v>
      </c>
      <c r="G43" s="45" t="s">
        <v>667</v>
      </c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8"/>
      <c r="AD43" s="47"/>
      <c r="AE43" s="48"/>
      <c r="AF43" s="47"/>
      <c r="AG43" s="47"/>
      <c r="AH43" s="47"/>
      <c r="AI43" s="48"/>
      <c r="AJ43" s="47"/>
      <c r="AK43" s="46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</row>
    <row r="44" spans="1:60" ht="15">
      <c r="A44" s="16">
        <f t="shared" si="2"/>
      </c>
      <c r="B44" s="16" t="s">
        <v>500</v>
      </c>
      <c r="C44" s="16" t="s">
        <v>501</v>
      </c>
      <c r="D44" s="17" t="s">
        <v>211</v>
      </c>
      <c r="E44" s="18">
        <v>84</v>
      </c>
      <c r="F44" s="17">
        <v>1</v>
      </c>
      <c r="G44" s="45" t="s">
        <v>667</v>
      </c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</row>
    <row r="45" spans="1:60" ht="15">
      <c r="A45" s="16">
        <f t="shared" si="2"/>
      </c>
      <c r="B45" s="16" t="s">
        <v>502</v>
      </c>
      <c r="C45" s="16" t="s">
        <v>503</v>
      </c>
      <c r="D45" s="17" t="s">
        <v>211</v>
      </c>
      <c r="E45" s="18">
        <v>84</v>
      </c>
      <c r="F45" s="17">
        <v>1</v>
      </c>
      <c r="G45" s="45" t="s">
        <v>667</v>
      </c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8"/>
      <c r="AH45" s="47"/>
      <c r="AI45" s="48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</row>
    <row r="46" spans="1:60" ht="15">
      <c r="A46" s="16">
        <f t="shared" si="2"/>
      </c>
      <c r="B46" s="16" t="s">
        <v>64</v>
      </c>
      <c r="C46" s="16" t="s">
        <v>359</v>
      </c>
      <c r="D46" s="17" t="s">
        <v>211</v>
      </c>
      <c r="E46" s="18">
        <v>84</v>
      </c>
      <c r="F46" s="17">
        <v>1</v>
      </c>
      <c r="G46" s="45" t="s">
        <v>667</v>
      </c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8"/>
      <c r="AH46" s="47"/>
      <c r="AI46" s="48"/>
      <c r="AJ46" s="47"/>
      <c r="AK46" s="46"/>
      <c r="AL46" s="47"/>
      <c r="AM46" s="47"/>
      <c r="AN46" s="47"/>
      <c r="AO46" s="46"/>
      <c r="AP46" s="47"/>
      <c r="AQ46" s="46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</row>
    <row r="47" spans="1:60" ht="15">
      <c r="A47" s="16">
        <f t="shared" si="2"/>
      </c>
      <c r="B47" s="16" t="s">
        <v>302</v>
      </c>
      <c r="C47" s="16" t="s">
        <v>303</v>
      </c>
      <c r="D47" s="17" t="s">
        <v>211</v>
      </c>
      <c r="E47" s="18">
        <v>84</v>
      </c>
      <c r="F47" s="17">
        <v>1</v>
      </c>
      <c r="G47" s="45" t="s">
        <v>667</v>
      </c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8"/>
      <c r="AH47" s="47"/>
      <c r="AI47" s="48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</row>
    <row r="48" spans="1:60" ht="15">
      <c r="A48" s="16">
        <f t="shared" si="2"/>
      </c>
      <c r="B48" s="16" t="s">
        <v>662</v>
      </c>
      <c r="C48" s="16" t="s">
        <v>663</v>
      </c>
      <c r="D48" s="17" t="s">
        <v>211</v>
      </c>
      <c r="E48" s="18">
        <v>84</v>
      </c>
      <c r="F48" s="17">
        <v>1</v>
      </c>
      <c r="G48" s="45" t="s">
        <v>667</v>
      </c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8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</row>
    <row r="49" spans="1:60" ht="15">
      <c r="A49" s="16">
        <f t="shared" si="2"/>
      </c>
      <c r="B49" s="16" t="s">
        <v>65</v>
      </c>
      <c r="C49" s="16" t="s">
        <v>66</v>
      </c>
      <c r="D49" s="17" t="s">
        <v>211</v>
      </c>
      <c r="E49" s="18">
        <v>84</v>
      </c>
      <c r="F49" s="17">
        <v>1</v>
      </c>
      <c r="G49" s="45" t="s">
        <v>667</v>
      </c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8"/>
      <c r="AJ49" s="47"/>
      <c r="AK49" s="46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</row>
    <row r="50" spans="1:60" ht="15">
      <c r="A50" s="16">
        <f t="shared" si="2"/>
      </c>
      <c r="B50" s="16" t="s">
        <v>67</v>
      </c>
      <c r="C50" s="16" t="s">
        <v>68</v>
      </c>
      <c r="D50" s="17" t="s">
        <v>211</v>
      </c>
      <c r="E50" s="18">
        <v>84</v>
      </c>
      <c r="F50" s="17">
        <v>1</v>
      </c>
      <c r="G50" s="45" t="s">
        <v>667</v>
      </c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8"/>
      <c r="AD50" s="47"/>
      <c r="AE50" s="47"/>
      <c r="AF50" s="47"/>
      <c r="AG50" s="48"/>
      <c r="AH50" s="47"/>
      <c r="AI50" s="48"/>
      <c r="AJ50" s="47"/>
      <c r="AK50" s="46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</row>
    <row r="51" spans="1:60" ht="15">
      <c r="A51" s="16">
        <f t="shared" si="2"/>
      </c>
      <c r="B51" s="16" t="s">
        <v>347</v>
      </c>
      <c r="C51" s="16" t="s">
        <v>348</v>
      </c>
      <c r="D51" s="17" t="s">
        <v>211</v>
      </c>
      <c r="E51" s="18">
        <v>84</v>
      </c>
      <c r="F51" s="17">
        <v>1</v>
      </c>
      <c r="G51" s="45" t="s">
        <v>667</v>
      </c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8"/>
      <c r="Z51" s="47"/>
      <c r="AA51" s="47"/>
      <c r="AB51" s="47"/>
      <c r="AC51" s="47"/>
      <c r="AD51" s="47"/>
      <c r="AE51" s="47"/>
      <c r="AF51" s="47"/>
      <c r="AG51" s="48"/>
      <c r="AH51" s="47"/>
      <c r="AI51" s="48"/>
      <c r="AJ51" s="47"/>
      <c r="AK51" s="46"/>
      <c r="AL51" s="47"/>
      <c r="AM51" s="46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</row>
    <row r="52" spans="1:60" ht="15">
      <c r="A52" s="16">
        <f t="shared" si="2"/>
      </c>
      <c r="B52" s="16" t="s">
        <v>504</v>
      </c>
      <c r="C52" s="16" t="s">
        <v>505</v>
      </c>
      <c r="D52" s="17" t="s">
        <v>211</v>
      </c>
      <c r="E52" s="18">
        <v>84</v>
      </c>
      <c r="F52" s="17">
        <v>1</v>
      </c>
      <c r="G52" s="45" t="s">
        <v>667</v>
      </c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8"/>
      <c r="AH52" s="47"/>
      <c r="AI52" s="48"/>
      <c r="AJ52" s="47"/>
      <c r="AK52" s="46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</row>
    <row r="53" spans="1:60" ht="15">
      <c r="A53" s="16">
        <f t="shared" si="2"/>
      </c>
      <c r="B53" s="16" t="s">
        <v>42</v>
      </c>
      <c r="C53" s="16" t="s">
        <v>238</v>
      </c>
      <c r="D53" s="17" t="s">
        <v>211</v>
      </c>
      <c r="E53" s="18">
        <v>84</v>
      </c>
      <c r="F53" s="17">
        <v>1</v>
      </c>
      <c r="G53" s="45" t="s">
        <v>667</v>
      </c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8"/>
      <c r="AD53" s="47"/>
      <c r="AE53" s="47"/>
      <c r="AF53" s="47"/>
      <c r="AG53" s="48"/>
      <c r="AH53" s="47"/>
      <c r="AI53" s="48"/>
      <c r="AJ53" s="47"/>
      <c r="AK53" s="46"/>
      <c r="AL53" s="47"/>
      <c r="AM53" s="46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</row>
    <row r="54" spans="1:60" ht="15">
      <c r="A54" s="16">
        <f t="shared" si="2"/>
      </c>
      <c r="B54" s="16" t="s">
        <v>506</v>
      </c>
      <c r="C54" s="16" t="s">
        <v>507</v>
      </c>
      <c r="D54" s="17" t="s">
        <v>211</v>
      </c>
      <c r="E54" s="18">
        <v>84</v>
      </c>
      <c r="F54" s="17">
        <v>1</v>
      </c>
      <c r="G54" s="45" t="s">
        <v>667</v>
      </c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8"/>
      <c r="Z54" s="47"/>
      <c r="AA54" s="47"/>
      <c r="AB54" s="47"/>
      <c r="AC54" s="48"/>
      <c r="AD54" s="47"/>
      <c r="AE54" s="48"/>
      <c r="AF54" s="47"/>
      <c r="AG54" s="48"/>
      <c r="AH54" s="47"/>
      <c r="AI54" s="48"/>
      <c r="AJ54" s="47"/>
      <c r="AK54" s="46"/>
      <c r="AL54" s="47"/>
      <c r="AM54" s="46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</row>
    <row r="55" spans="1:60" ht="15">
      <c r="A55" s="16">
        <f t="shared" si="2"/>
      </c>
      <c r="B55" s="16" t="s">
        <v>508</v>
      </c>
      <c r="C55" s="16" t="s">
        <v>509</v>
      </c>
      <c r="D55" s="17" t="s">
        <v>211</v>
      </c>
      <c r="E55" s="18">
        <v>84</v>
      </c>
      <c r="F55" s="17">
        <v>1</v>
      </c>
      <c r="G55" s="45" t="s">
        <v>667</v>
      </c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8"/>
      <c r="AF55" s="47"/>
      <c r="AG55" s="48"/>
      <c r="AH55" s="47"/>
      <c r="AI55" s="48"/>
      <c r="AJ55" s="47"/>
      <c r="AK55" s="46"/>
      <c r="AL55" s="47"/>
      <c r="AM55" s="46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</row>
    <row r="56" spans="1:60" ht="15">
      <c r="A56" s="16">
        <f t="shared" si="2"/>
      </c>
      <c r="B56" s="16" t="s">
        <v>439</v>
      </c>
      <c r="C56" s="16" t="s">
        <v>481</v>
      </c>
      <c r="D56" s="17" t="s">
        <v>211</v>
      </c>
      <c r="E56" s="18">
        <v>84</v>
      </c>
      <c r="F56" s="17">
        <v>1</v>
      </c>
      <c r="G56" s="45" t="s">
        <v>667</v>
      </c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8"/>
      <c r="AD56" s="47"/>
      <c r="AE56" s="48"/>
      <c r="AF56" s="47"/>
      <c r="AG56" s="48"/>
      <c r="AH56" s="47"/>
      <c r="AI56" s="48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</row>
    <row r="57" spans="1:60" ht="15">
      <c r="A57" s="16">
        <f t="shared" si="2"/>
      </c>
      <c r="B57" s="16" t="s">
        <v>337</v>
      </c>
      <c r="C57" s="16" t="s">
        <v>338</v>
      </c>
      <c r="D57" s="17" t="s">
        <v>211</v>
      </c>
      <c r="E57" s="18">
        <v>84</v>
      </c>
      <c r="F57" s="17">
        <v>1</v>
      </c>
      <c r="G57" s="45" t="s">
        <v>667</v>
      </c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8"/>
      <c r="AD57" s="47"/>
      <c r="AE57" s="48"/>
      <c r="AF57" s="47"/>
      <c r="AG57" s="47"/>
      <c r="AH57" s="47"/>
      <c r="AI57" s="47"/>
      <c r="AJ57" s="47"/>
      <c r="AK57" s="46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</row>
    <row r="58" spans="1:60" ht="15">
      <c r="A58" s="16">
        <f t="shared" si="2"/>
      </c>
      <c r="B58" s="16" t="s">
        <v>510</v>
      </c>
      <c r="C58" s="16" t="s">
        <v>511</v>
      </c>
      <c r="D58" s="17" t="s">
        <v>211</v>
      </c>
      <c r="E58" s="18">
        <v>84</v>
      </c>
      <c r="F58" s="17">
        <v>1</v>
      </c>
      <c r="G58" s="45" t="s">
        <v>667</v>
      </c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8"/>
      <c r="AD58" s="47"/>
      <c r="AE58" s="48"/>
      <c r="AF58" s="47"/>
      <c r="AG58" s="48"/>
      <c r="AH58" s="47"/>
      <c r="AI58" s="48"/>
      <c r="AJ58" s="47"/>
      <c r="AK58" s="46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</row>
    <row r="59" spans="1:60" ht="15">
      <c r="A59" s="16">
        <f t="shared" si="2"/>
      </c>
      <c r="B59" s="16" t="s">
        <v>36</v>
      </c>
      <c r="C59" s="16" t="s">
        <v>240</v>
      </c>
      <c r="D59" s="17" t="s">
        <v>211</v>
      </c>
      <c r="E59" s="18">
        <v>84</v>
      </c>
      <c r="F59" s="17">
        <v>1</v>
      </c>
      <c r="G59" s="45" t="s">
        <v>667</v>
      </c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8"/>
      <c r="Z59" s="47"/>
      <c r="AA59" s="47"/>
      <c r="AB59" s="47"/>
      <c r="AC59" s="48"/>
      <c r="AD59" s="47"/>
      <c r="AE59" s="47"/>
      <c r="AF59" s="47"/>
      <c r="AG59" s="47"/>
      <c r="AH59" s="47"/>
      <c r="AI59" s="48"/>
      <c r="AJ59" s="47"/>
      <c r="AK59" s="46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</row>
    <row r="60" spans="1:60" ht="15">
      <c r="A60" s="16">
        <f t="shared" si="2"/>
      </c>
      <c r="B60" s="16" t="s">
        <v>512</v>
      </c>
      <c r="C60" s="16" t="s">
        <v>513</v>
      </c>
      <c r="D60" s="17" t="s">
        <v>211</v>
      </c>
      <c r="E60" s="18">
        <v>84</v>
      </c>
      <c r="F60" s="17">
        <v>1</v>
      </c>
      <c r="G60" s="45" t="s">
        <v>667</v>
      </c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8"/>
      <c r="AD60" s="47"/>
      <c r="AE60" s="47"/>
      <c r="AF60" s="47"/>
      <c r="AG60" s="48"/>
      <c r="AH60" s="47"/>
      <c r="AI60" s="48"/>
      <c r="AJ60" s="47"/>
      <c r="AK60" s="46"/>
      <c r="AL60" s="47"/>
      <c r="AM60" s="46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</row>
    <row r="61" spans="1:60" ht="15">
      <c r="A61" s="16">
        <f t="shared" si="2"/>
      </c>
      <c r="B61" s="16" t="s">
        <v>339</v>
      </c>
      <c r="C61" s="16" t="s">
        <v>340</v>
      </c>
      <c r="D61" s="17" t="s">
        <v>211</v>
      </c>
      <c r="E61" s="18">
        <v>84</v>
      </c>
      <c r="F61" s="17">
        <v>1</v>
      </c>
      <c r="G61" s="45" t="s">
        <v>667</v>
      </c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8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</row>
    <row r="62" spans="1:60" ht="15">
      <c r="A62" s="16">
        <f t="shared" si="2"/>
      </c>
      <c r="B62" s="16" t="s">
        <v>514</v>
      </c>
      <c r="C62" s="16" t="s">
        <v>515</v>
      </c>
      <c r="D62" s="17" t="s">
        <v>211</v>
      </c>
      <c r="E62" s="18">
        <v>84</v>
      </c>
      <c r="F62" s="17">
        <v>1</v>
      </c>
      <c r="G62" s="45" t="s">
        <v>667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8"/>
      <c r="AD62" s="47"/>
      <c r="AE62" s="48"/>
      <c r="AF62" s="47"/>
      <c r="AG62" s="48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</row>
    <row r="63" spans="1:60" ht="15">
      <c r="A63" s="16">
        <f t="shared" si="2"/>
      </c>
      <c r="B63" s="16" t="s">
        <v>43</v>
      </c>
      <c r="C63" s="16" t="s">
        <v>241</v>
      </c>
      <c r="D63" s="17" t="s">
        <v>211</v>
      </c>
      <c r="E63" s="18">
        <v>84</v>
      </c>
      <c r="F63" s="17">
        <v>1</v>
      </c>
      <c r="G63" s="45" t="s">
        <v>667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8"/>
      <c r="AH63" s="47"/>
      <c r="AI63" s="48"/>
      <c r="AJ63" s="47"/>
      <c r="AK63" s="46"/>
      <c r="AL63" s="47"/>
      <c r="AM63" s="46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</row>
    <row r="64" spans="1:60" ht="15">
      <c r="A64" s="16">
        <f t="shared" si="2"/>
      </c>
      <c r="B64" s="16" t="s">
        <v>45</v>
      </c>
      <c r="C64" s="16" t="s">
        <v>242</v>
      </c>
      <c r="D64" s="17" t="s">
        <v>211</v>
      </c>
      <c r="E64" s="18">
        <v>84</v>
      </c>
      <c r="F64" s="17">
        <v>1</v>
      </c>
      <c r="G64" s="45" t="s">
        <v>667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8"/>
      <c r="AD64" s="47"/>
      <c r="AE64" s="48"/>
      <c r="AF64" s="47"/>
      <c r="AG64" s="48"/>
      <c r="AH64" s="47"/>
      <c r="AI64" s="48"/>
      <c r="AJ64" s="47"/>
      <c r="AK64" s="46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</row>
    <row r="65" spans="1:60" ht="15">
      <c r="A65" s="16">
        <f t="shared" si="2"/>
      </c>
      <c r="B65" s="16" t="s">
        <v>516</v>
      </c>
      <c r="C65" s="16" t="s">
        <v>517</v>
      </c>
      <c r="D65" s="17" t="s">
        <v>211</v>
      </c>
      <c r="E65" s="18">
        <v>84</v>
      </c>
      <c r="F65" s="17">
        <v>1</v>
      </c>
      <c r="G65" s="45" t="s">
        <v>667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8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</row>
    <row r="66" spans="1:60" ht="15">
      <c r="A66" s="16">
        <f t="shared" si="2"/>
      </c>
      <c r="B66" s="16" t="s">
        <v>46</v>
      </c>
      <c r="C66" s="16" t="s">
        <v>243</v>
      </c>
      <c r="D66" s="17" t="s">
        <v>211</v>
      </c>
      <c r="E66" s="18">
        <v>84</v>
      </c>
      <c r="F66" s="17">
        <v>1</v>
      </c>
      <c r="G66" s="45" t="s">
        <v>667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8"/>
      <c r="AD66" s="47"/>
      <c r="AE66" s="47"/>
      <c r="AF66" s="47"/>
      <c r="AG66" s="47"/>
      <c r="AH66" s="47"/>
      <c r="AI66" s="48"/>
      <c r="AJ66" s="47"/>
      <c r="AK66" s="46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</row>
    <row r="67" spans="1:60" ht="15">
      <c r="A67" s="16">
        <f t="shared" si="2"/>
      </c>
      <c r="B67" s="16" t="s">
        <v>518</v>
      </c>
      <c r="C67" s="16" t="s">
        <v>519</v>
      </c>
      <c r="D67" s="17" t="s">
        <v>211</v>
      </c>
      <c r="E67" s="18">
        <v>84</v>
      </c>
      <c r="F67" s="17">
        <v>1</v>
      </c>
      <c r="G67" s="45" t="s">
        <v>667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</row>
    <row r="68" spans="1:60" ht="15">
      <c r="A68" s="16">
        <f t="shared" si="2"/>
      </c>
      <c r="B68" s="16" t="s">
        <v>233</v>
      </c>
      <c r="C68" s="16" t="s">
        <v>244</v>
      </c>
      <c r="D68" s="17" t="s">
        <v>211</v>
      </c>
      <c r="E68" s="18">
        <v>84</v>
      </c>
      <c r="F68" s="17">
        <v>1</v>
      </c>
      <c r="G68" s="45" t="s">
        <v>667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7"/>
      <c r="AA68" s="47"/>
      <c r="AB68" s="47"/>
      <c r="AC68" s="48"/>
      <c r="AD68" s="47"/>
      <c r="AE68" s="48"/>
      <c r="AF68" s="47"/>
      <c r="AG68" s="48"/>
      <c r="AH68" s="47"/>
      <c r="AI68" s="48"/>
      <c r="AJ68" s="47"/>
      <c r="AK68" s="46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</row>
    <row r="69" spans="1:60" ht="15">
      <c r="A69" s="16">
        <f t="shared" si="2"/>
      </c>
      <c r="B69" s="16" t="s">
        <v>41</v>
      </c>
      <c r="C69" s="16" t="s">
        <v>245</v>
      </c>
      <c r="D69" s="17" t="s">
        <v>211</v>
      </c>
      <c r="E69" s="18">
        <v>84</v>
      </c>
      <c r="F69" s="17">
        <v>1</v>
      </c>
      <c r="G69" s="45" t="s">
        <v>667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7"/>
      <c r="AA69" s="47"/>
      <c r="AB69" s="47"/>
      <c r="AC69" s="48"/>
      <c r="AD69" s="47"/>
      <c r="AE69" s="47"/>
      <c r="AF69" s="47"/>
      <c r="AG69" s="48"/>
      <c r="AH69" s="47"/>
      <c r="AI69" s="48"/>
      <c r="AJ69" s="47"/>
      <c r="AK69" s="46"/>
      <c r="AL69" s="47"/>
      <c r="AM69" s="46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</row>
    <row r="70" spans="1:60" ht="15">
      <c r="A70" s="16">
        <f t="shared" si="2"/>
      </c>
      <c r="B70" s="16" t="s">
        <v>440</v>
      </c>
      <c r="C70" s="16" t="s">
        <v>441</v>
      </c>
      <c r="D70" s="17" t="s">
        <v>211</v>
      </c>
      <c r="E70" s="18">
        <v>84</v>
      </c>
      <c r="F70" s="17">
        <v>1</v>
      </c>
      <c r="G70" s="45" t="s">
        <v>667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8"/>
      <c r="AD70" s="47"/>
      <c r="AE70" s="48"/>
      <c r="AF70" s="47"/>
      <c r="AG70" s="48"/>
      <c r="AH70" s="47"/>
      <c r="AI70" s="47"/>
      <c r="AJ70" s="47"/>
      <c r="AK70" s="46"/>
      <c r="AL70" s="47"/>
      <c r="AM70" s="46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</row>
    <row r="71" spans="1:60" ht="15">
      <c r="A71" s="16">
        <f t="shared" si="2"/>
      </c>
      <c r="B71" s="16" t="s">
        <v>520</v>
      </c>
      <c r="C71" s="16" t="s">
        <v>521</v>
      </c>
      <c r="D71" s="17" t="s">
        <v>211</v>
      </c>
      <c r="E71" s="18">
        <v>84</v>
      </c>
      <c r="F71" s="17">
        <v>1</v>
      </c>
      <c r="G71" s="45" t="s">
        <v>667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8"/>
      <c r="AF71" s="47"/>
      <c r="AG71" s="48"/>
      <c r="AH71" s="47"/>
      <c r="AI71" s="47"/>
      <c r="AJ71" s="47"/>
      <c r="AK71" s="46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</row>
    <row r="72" spans="1:60" ht="15">
      <c r="A72" s="16">
        <f t="shared" si="2"/>
      </c>
      <c r="B72" s="16" t="s">
        <v>341</v>
      </c>
      <c r="C72" s="16" t="s">
        <v>342</v>
      </c>
      <c r="D72" s="17" t="s">
        <v>211</v>
      </c>
      <c r="E72" s="18">
        <v>84</v>
      </c>
      <c r="F72" s="17">
        <v>1</v>
      </c>
      <c r="G72" s="45" t="s">
        <v>667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8"/>
      <c r="AD72" s="47"/>
      <c r="AE72" s="48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</row>
    <row r="73" spans="1:60" ht="15">
      <c r="A73" s="16">
        <f t="shared" si="2"/>
      </c>
      <c r="B73" s="16" t="s">
        <v>58</v>
      </c>
      <c r="C73" s="16" t="s">
        <v>246</v>
      </c>
      <c r="D73" s="17" t="s">
        <v>211</v>
      </c>
      <c r="E73" s="18">
        <v>84</v>
      </c>
      <c r="F73" s="17">
        <v>1</v>
      </c>
      <c r="G73" s="45" t="s">
        <v>667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7"/>
      <c r="AA73" s="47"/>
      <c r="AB73" s="47"/>
      <c r="AC73" s="48"/>
      <c r="AD73" s="47"/>
      <c r="AE73" s="48"/>
      <c r="AF73" s="47"/>
      <c r="AG73" s="48"/>
      <c r="AH73" s="47"/>
      <c r="AI73" s="47"/>
      <c r="AJ73" s="47"/>
      <c r="AK73" s="46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</row>
    <row r="74" spans="1:60" ht="15">
      <c r="A74" s="16">
        <f t="shared" si="2"/>
      </c>
      <c r="B74" s="16" t="s">
        <v>658</v>
      </c>
      <c r="C74" s="16" t="s">
        <v>659</v>
      </c>
      <c r="D74" s="17" t="s">
        <v>211</v>
      </c>
      <c r="E74" s="18">
        <v>84</v>
      </c>
      <c r="F74" s="17">
        <v>1</v>
      </c>
      <c r="G74" s="45" t="s">
        <v>667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8"/>
      <c r="AE74" s="47"/>
      <c r="AF74" s="48"/>
      <c r="AG74" s="47"/>
      <c r="AH74" s="48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</row>
    <row r="75" spans="1:60" ht="15">
      <c r="A75" s="16">
        <f t="shared" si="2"/>
      </c>
      <c r="B75" s="16" t="s">
        <v>490</v>
      </c>
      <c r="C75" s="16" t="s">
        <v>491</v>
      </c>
      <c r="D75" s="17" t="s">
        <v>211</v>
      </c>
      <c r="E75" s="18">
        <v>84</v>
      </c>
      <c r="F75" s="17">
        <v>1</v>
      </c>
      <c r="G75" s="45" t="s">
        <v>667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8"/>
      <c r="AD75" s="47"/>
      <c r="AE75" s="48"/>
      <c r="AF75" s="47"/>
      <c r="AG75" s="47"/>
      <c r="AH75" s="47"/>
      <c r="AI75" s="47"/>
      <c r="AJ75" s="47"/>
      <c r="AK75" s="46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</row>
    <row r="76" spans="1:60" ht="15">
      <c r="A76" s="16">
        <f t="shared" si="2"/>
      </c>
      <c r="B76" s="16" t="s">
        <v>59</v>
      </c>
      <c r="C76" s="16" t="s">
        <v>60</v>
      </c>
      <c r="D76" s="17" t="s">
        <v>211</v>
      </c>
      <c r="E76" s="18">
        <v>84</v>
      </c>
      <c r="F76" s="17">
        <v>1</v>
      </c>
      <c r="G76" s="45" t="s">
        <v>667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8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</row>
    <row r="77" spans="1:60" ht="15">
      <c r="A77" s="16">
        <f t="shared" si="2"/>
      </c>
      <c r="B77" s="16" t="s">
        <v>61</v>
      </c>
      <c r="C77" s="16" t="s">
        <v>62</v>
      </c>
      <c r="D77" s="17" t="s">
        <v>211</v>
      </c>
      <c r="E77" s="18">
        <v>84</v>
      </c>
      <c r="F77" s="17">
        <v>1</v>
      </c>
      <c r="G77" s="45" t="s">
        <v>667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8"/>
      <c r="AD77" s="47"/>
      <c r="AE77" s="47"/>
      <c r="AF77" s="47"/>
      <c r="AG77" s="48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</row>
    <row r="78" spans="1:60" ht="15">
      <c r="A78" s="16">
        <f t="shared" si="2"/>
      </c>
      <c r="B78" s="16" t="s">
        <v>75</v>
      </c>
      <c r="C78" s="16" t="s">
        <v>252</v>
      </c>
      <c r="D78" s="17" t="s">
        <v>211</v>
      </c>
      <c r="E78" s="18">
        <v>84</v>
      </c>
      <c r="F78" s="17">
        <v>1</v>
      </c>
      <c r="G78" s="45" t="s">
        <v>667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8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</row>
    <row r="79" spans="1:60" ht="15">
      <c r="A79" s="16">
        <f t="shared" si="2"/>
      </c>
      <c r="B79" s="16" t="s">
        <v>522</v>
      </c>
      <c r="C79" s="16" t="s">
        <v>523</v>
      </c>
      <c r="D79" s="17" t="s">
        <v>211</v>
      </c>
      <c r="E79" s="18">
        <v>84</v>
      </c>
      <c r="F79" s="17">
        <v>1</v>
      </c>
      <c r="G79" s="45" t="s">
        <v>667</v>
      </c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</row>
    <row r="80" spans="1:60" ht="15">
      <c r="A80" s="16">
        <f t="shared" si="2"/>
      </c>
      <c r="B80" s="16" t="s">
        <v>365</v>
      </c>
      <c r="C80" s="16" t="s">
        <v>366</v>
      </c>
      <c r="D80" s="17" t="s">
        <v>211</v>
      </c>
      <c r="E80" s="18">
        <v>84</v>
      </c>
      <c r="F80" s="17">
        <v>1</v>
      </c>
      <c r="G80" s="45" t="s">
        <v>667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8"/>
      <c r="AB80" s="47"/>
      <c r="AC80" s="47"/>
      <c r="AD80" s="47"/>
      <c r="AE80" s="47"/>
      <c r="AF80" s="47"/>
      <c r="AG80" s="47"/>
      <c r="AH80" s="47"/>
      <c r="AI80" s="48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</row>
    <row r="81" spans="1:60" ht="15">
      <c r="A81" s="16">
        <f t="shared" si="2"/>
      </c>
      <c r="B81" s="16" t="s">
        <v>71</v>
      </c>
      <c r="C81" s="16" t="s">
        <v>464</v>
      </c>
      <c r="D81" s="17" t="s">
        <v>211</v>
      </c>
      <c r="E81" s="18">
        <v>84</v>
      </c>
      <c r="F81" s="17">
        <v>1</v>
      </c>
      <c r="G81" s="45" t="s">
        <v>667</v>
      </c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8"/>
      <c r="Z81" s="47"/>
      <c r="AA81" s="47"/>
      <c r="AB81" s="47"/>
      <c r="AC81" s="47"/>
      <c r="AD81" s="47"/>
      <c r="AE81" s="48"/>
      <c r="AF81" s="47"/>
      <c r="AG81" s="47"/>
      <c r="AH81" s="47"/>
      <c r="AI81" s="48"/>
      <c r="AJ81" s="47"/>
      <c r="AK81" s="46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</row>
    <row r="82" spans="1:60" ht="15">
      <c r="A82" s="16">
        <f t="shared" si="2"/>
      </c>
      <c r="B82" s="16" t="s">
        <v>632</v>
      </c>
      <c r="C82" s="16" t="s">
        <v>633</v>
      </c>
      <c r="D82" s="17" t="s">
        <v>211</v>
      </c>
      <c r="E82" s="18">
        <v>84</v>
      </c>
      <c r="F82" s="17">
        <v>1</v>
      </c>
      <c r="G82" s="45" t="s">
        <v>667</v>
      </c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8"/>
      <c r="AD82" s="47"/>
      <c r="AE82" s="48"/>
      <c r="AF82" s="47"/>
      <c r="AG82" s="48"/>
      <c r="AH82" s="47"/>
      <c r="AI82" s="48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</row>
    <row r="83" spans="1:60" ht="15">
      <c r="A83" s="16">
        <f t="shared" si="2"/>
      </c>
      <c r="B83" s="16" t="s">
        <v>524</v>
      </c>
      <c r="C83" s="16" t="s">
        <v>525</v>
      </c>
      <c r="D83" s="17" t="s">
        <v>211</v>
      </c>
      <c r="E83" s="18">
        <v>84</v>
      </c>
      <c r="F83" s="17">
        <v>1</v>
      </c>
      <c r="G83" s="45" t="s">
        <v>667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8"/>
      <c r="Z83" s="47"/>
      <c r="AA83" s="48"/>
      <c r="AB83" s="47"/>
      <c r="AC83" s="48"/>
      <c r="AD83" s="47"/>
      <c r="AE83" s="48"/>
      <c r="AF83" s="47"/>
      <c r="AG83" s="48"/>
      <c r="AH83" s="47"/>
      <c r="AI83" s="48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</row>
    <row r="84" spans="1:60" ht="15">
      <c r="A84" s="16">
        <f t="shared" si="2"/>
      </c>
      <c r="B84" s="16" t="s">
        <v>442</v>
      </c>
      <c r="C84" s="16" t="s">
        <v>443</v>
      </c>
      <c r="D84" s="17" t="s">
        <v>211</v>
      </c>
      <c r="E84" s="18">
        <v>84</v>
      </c>
      <c r="F84" s="17">
        <v>1</v>
      </c>
      <c r="G84" s="45" t="s">
        <v>667</v>
      </c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8"/>
      <c r="AB84" s="47"/>
      <c r="AC84" s="48"/>
      <c r="AD84" s="47"/>
      <c r="AE84" s="48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</row>
    <row r="85" spans="1:60" ht="15">
      <c r="A85" s="16">
        <f aca="true" t="shared" si="3" ref="A85:A148">IF(SUM(H85:BH85)&lt;&gt;0,"Select","")</f>
      </c>
      <c r="B85" s="16" t="s">
        <v>79</v>
      </c>
      <c r="C85" s="16" t="s">
        <v>465</v>
      </c>
      <c r="D85" s="17" t="s">
        <v>211</v>
      </c>
      <c r="E85" s="18">
        <v>84</v>
      </c>
      <c r="F85" s="17">
        <v>1</v>
      </c>
      <c r="G85" s="45" t="s">
        <v>667</v>
      </c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8"/>
      <c r="AI85" s="48"/>
      <c r="AJ85" s="47"/>
      <c r="AK85" s="46"/>
      <c r="AL85" s="46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</row>
    <row r="86" spans="1:60" ht="15">
      <c r="A86" s="16">
        <f t="shared" si="3"/>
      </c>
      <c r="B86" s="16" t="s">
        <v>526</v>
      </c>
      <c r="C86" s="16" t="s">
        <v>527</v>
      </c>
      <c r="D86" s="17" t="s">
        <v>211</v>
      </c>
      <c r="E86" s="18">
        <v>84</v>
      </c>
      <c r="F86" s="17">
        <v>1</v>
      </c>
      <c r="G86" s="45" t="s">
        <v>667</v>
      </c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8"/>
      <c r="AB86" s="47"/>
      <c r="AC86" s="48"/>
      <c r="AD86" s="47"/>
      <c r="AE86" s="48"/>
      <c r="AF86" s="47"/>
      <c r="AG86" s="48"/>
      <c r="AH86" s="47"/>
      <c r="AI86" s="48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</row>
    <row r="87" spans="1:60" ht="15">
      <c r="A87" s="16">
        <f t="shared" si="3"/>
      </c>
      <c r="B87" s="16" t="s">
        <v>528</v>
      </c>
      <c r="C87" s="16" t="s">
        <v>529</v>
      </c>
      <c r="D87" s="17" t="s">
        <v>211</v>
      </c>
      <c r="E87" s="18">
        <v>84</v>
      </c>
      <c r="F87" s="17">
        <v>1</v>
      </c>
      <c r="G87" s="45" t="s">
        <v>667</v>
      </c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8"/>
      <c r="Z87" s="47"/>
      <c r="AA87" s="48"/>
      <c r="AB87" s="47"/>
      <c r="AC87" s="47"/>
      <c r="AD87" s="47"/>
      <c r="AE87" s="47"/>
      <c r="AF87" s="47"/>
      <c r="AG87" s="47"/>
      <c r="AH87" s="48"/>
      <c r="AI87" s="48"/>
      <c r="AJ87" s="47"/>
      <c r="AK87" s="46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</row>
    <row r="88" spans="1:60" ht="15">
      <c r="A88" s="16">
        <f t="shared" si="3"/>
      </c>
      <c r="B88" s="16" t="s">
        <v>78</v>
      </c>
      <c r="C88" s="16" t="s">
        <v>466</v>
      </c>
      <c r="D88" s="17" t="s">
        <v>211</v>
      </c>
      <c r="E88" s="18">
        <v>84</v>
      </c>
      <c r="F88" s="17">
        <v>1</v>
      </c>
      <c r="G88" s="45" t="s">
        <v>667</v>
      </c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8"/>
      <c r="Z88" s="47"/>
      <c r="AA88" s="47"/>
      <c r="AB88" s="47"/>
      <c r="AC88" s="48"/>
      <c r="AD88" s="47"/>
      <c r="AE88" s="48"/>
      <c r="AF88" s="47"/>
      <c r="AG88" s="48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</row>
    <row r="89" spans="1:60" ht="15">
      <c r="A89" s="16">
        <f t="shared" si="3"/>
      </c>
      <c r="B89" s="16" t="s">
        <v>76</v>
      </c>
      <c r="C89" s="16" t="s">
        <v>467</v>
      </c>
      <c r="D89" s="17" t="s">
        <v>211</v>
      </c>
      <c r="E89" s="18">
        <v>84</v>
      </c>
      <c r="F89" s="17">
        <v>1</v>
      </c>
      <c r="G89" s="45" t="s">
        <v>667</v>
      </c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8"/>
      <c r="Z89" s="47"/>
      <c r="AA89" s="47"/>
      <c r="AB89" s="47"/>
      <c r="AC89" s="48"/>
      <c r="AD89" s="47"/>
      <c r="AE89" s="47"/>
      <c r="AF89" s="47"/>
      <c r="AG89" s="48"/>
      <c r="AH89" s="48"/>
      <c r="AI89" s="48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</row>
    <row r="90" spans="1:60" ht="15">
      <c r="A90" s="16">
        <f t="shared" si="3"/>
      </c>
      <c r="B90" s="16" t="s">
        <v>77</v>
      </c>
      <c r="C90" s="16" t="s">
        <v>468</v>
      </c>
      <c r="D90" s="17" t="s">
        <v>211</v>
      </c>
      <c r="E90" s="18">
        <v>84</v>
      </c>
      <c r="F90" s="17">
        <v>1</v>
      </c>
      <c r="G90" s="45" t="s">
        <v>667</v>
      </c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8"/>
      <c r="Z90" s="47"/>
      <c r="AA90" s="48"/>
      <c r="AB90" s="47"/>
      <c r="AC90" s="48"/>
      <c r="AD90" s="47"/>
      <c r="AE90" s="48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</row>
    <row r="91" spans="1:60" ht="15">
      <c r="A91" s="16">
        <f t="shared" si="3"/>
      </c>
      <c r="B91" s="16" t="s">
        <v>72</v>
      </c>
      <c r="C91" s="16" t="s">
        <v>249</v>
      </c>
      <c r="D91" s="17" t="s">
        <v>211</v>
      </c>
      <c r="E91" s="18">
        <v>84</v>
      </c>
      <c r="F91" s="17">
        <v>1</v>
      </c>
      <c r="G91" s="45" t="s">
        <v>667</v>
      </c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8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</row>
    <row r="92" spans="1:60" ht="15">
      <c r="A92" s="16">
        <f t="shared" si="3"/>
      </c>
      <c r="B92" s="16" t="s">
        <v>73</v>
      </c>
      <c r="C92" s="16" t="s">
        <v>250</v>
      </c>
      <c r="D92" s="17" t="s">
        <v>211</v>
      </c>
      <c r="E92" s="18">
        <v>84</v>
      </c>
      <c r="F92" s="17">
        <v>1</v>
      </c>
      <c r="G92" s="45" t="s">
        <v>667</v>
      </c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8"/>
      <c r="AD92" s="47"/>
      <c r="AE92" s="47"/>
      <c r="AF92" s="47"/>
      <c r="AG92" s="47"/>
      <c r="AH92" s="47"/>
      <c r="AI92" s="48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</row>
    <row r="93" spans="1:60" ht="15">
      <c r="A93" s="16">
        <f t="shared" si="3"/>
      </c>
      <c r="B93" s="16" t="s">
        <v>74</v>
      </c>
      <c r="C93" s="16" t="s">
        <v>251</v>
      </c>
      <c r="D93" s="17" t="s">
        <v>211</v>
      </c>
      <c r="E93" s="18">
        <v>84</v>
      </c>
      <c r="F93" s="17">
        <v>1</v>
      </c>
      <c r="G93" s="45" t="s">
        <v>667</v>
      </c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8"/>
      <c r="AH93" s="47"/>
      <c r="AI93" s="47"/>
      <c r="AJ93" s="47"/>
      <c r="AK93" s="46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</row>
    <row r="94" spans="1:60" ht="15">
      <c r="A94" s="16">
        <f t="shared" si="3"/>
      </c>
      <c r="B94" s="16" t="s">
        <v>530</v>
      </c>
      <c r="C94" s="16" t="s">
        <v>531</v>
      </c>
      <c r="D94" s="17" t="s">
        <v>211</v>
      </c>
      <c r="E94" s="18">
        <v>84</v>
      </c>
      <c r="F94" s="17">
        <v>1</v>
      </c>
      <c r="G94" s="45" t="s">
        <v>667</v>
      </c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8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</row>
    <row r="95" spans="1:60" ht="15">
      <c r="A95" s="16">
        <f t="shared" si="3"/>
      </c>
      <c r="B95" s="16" t="s">
        <v>532</v>
      </c>
      <c r="C95" s="16" t="s">
        <v>533</v>
      </c>
      <c r="D95" s="17" t="s">
        <v>211</v>
      </c>
      <c r="E95" s="18">
        <v>84</v>
      </c>
      <c r="F95" s="17">
        <v>1</v>
      </c>
      <c r="G95" s="45" t="s">
        <v>667</v>
      </c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8"/>
      <c r="AD95" s="47"/>
      <c r="AE95" s="47"/>
      <c r="AF95" s="47"/>
      <c r="AG95" s="47"/>
      <c r="AH95" s="47"/>
      <c r="AI95" s="48"/>
      <c r="AJ95" s="47"/>
      <c r="AK95" s="46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</row>
    <row r="96" spans="1:60" ht="15">
      <c r="A96" s="16">
        <f t="shared" si="3"/>
      </c>
      <c r="B96" s="16" t="s">
        <v>444</v>
      </c>
      <c r="C96" s="16" t="s">
        <v>445</v>
      </c>
      <c r="D96" s="17" t="s">
        <v>211</v>
      </c>
      <c r="E96" s="18">
        <v>84</v>
      </c>
      <c r="F96" s="17">
        <v>1</v>
      </c>
      <c r="G96" s="45" t="s">
        <v>667</v>
      </c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</row>
    <row r="97" spans="1:60" ht="15">
      <c r="A97" s="16">
        <f t="shared" si="3"/>
      </c>
      <c r="B97" s="16" t="s">
        <v>534</v>
      </c>
      <c r="C97" s="16" t="s">
        <v>535</v>
      </c>
      <c r="D97" s="17" t="s">
        <v>211</v>
      </c>
      <c r="E97" s="18">
        <v>84</v>
      </c>
      <c r="F97" s="17">
        <v>1</v>
      </c>
      <c r="G97" s="45" t="s">
        <v>667</v>
      </c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8"/>
      <c r="AB97" s="47"/>
      <c r="AC97" s="47"/>
      <c r="AD97" s="47"/>
      <c r="AE97" s="47"/>
      <c r="AF97" s="47"/>
      <c r="AG97" s="48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</row>
    <row r="98" spans="1:60" ht="15">
      <c r="A98" s="16">
        <f t="shared" si="3"/>
      </c>
      <c r="B98" s="16" t="s">
        <v>471</v>
      </c>
      <c r="C98" s="16" t="s">
        <v>472</v>
      </c>
      <c r="D98" s="17" t="s">
        <v>211</v>
      </c>
      <c r="E98" s="18">
        <v>84</v>
      </c>
      <c r="F98" s="17">
        <v>1</v>
      </c>
      <c r="G98" s="45" t="s">
        <v>667</v>
      </c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8"/>
      <c r="AD98" s="47"/>
      <c r="AE98" s="48"/>
      <c r="AF98" s="47"/>
      <c r="AG98" s="48"/>
      <c r="AH98" s="47"/>
      <c r="AI98" s="48"/>
      <c r="AJ98" s="47"/>
      <c r="AK98" s="46"/>
      <c r="AL98" s="47"/>
      <c r="AM98" s="46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</row>
    <row r="99" spans="1:60" ht="15">
      <c r="A99" s="16">
        <f t="shared" si="3"/>
      </c>
      <c r="B99" s="16" t="s">
        <v>82</v>
      </c>
      <c r="C99" s="16" t="s">
        <v>83</v>
      </c>
      <c r="D99" s="17" t="s">
        <v>211</v>
      </c>
      <c r="E99" s="18">
        <v>84</v>
      </c>
      <c r="F99" s="17">
        <v>1</v>
      </c>
      <c r="G99" s="45" t="s">
        <v>667</v>
      </c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8"/>
      <c r="AB99" s="47"/>
      <c r="AC99" s="47"/>
      <c r="AD99" s="47"/>
      <c r="AE99" s="47"/>
      <c r="AF99" s="47"/>
      <c r="AG99" s="47"/>
      <c r="AH99" s="47"/>
      <c r="AI99" s="47"/>
      <c r="AJ99" s="47"/>
      <c r="AK99" s="46"/>
      <c r="AL99" s="47"/>
      <c r="AM99" s="46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</row>
    <row r="100" spans="1:60" ht="15">
      <c r="A100" s="16">
        <f t="shared" si="3"/>
      </c>
      <c r="B100" s="16" t="s">
        <v>153</v>
      </c>
      <c r="C100" s="16" t="s">
        <v>154</v>
      </c>
      <c r="D100" s="17" t="s">
        <v>211</v>
      </c>
      <c r="E100" s="18">
        <v>84</v>
      </c>
      <c r="F100" s="17">
        <v>1</v>
      </c>
      <c r="G100" s="45" t="s">
        <v>667</v>
      </c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8"/>
      <c r="AD100" s="47"/>
      <c r="AE100" s="47"/>
      <c r="AF100" s="47"/>
      <c r="AG100" s="48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</row>
    <row r="101" spans="1:60" ht="15">
      <c r="A101" s="16">
        <f t="shared" si="3"/>
      </c>
      <c r="B101" s="16" t="s">
        <v>536</v>
      </c>
      <c r="C101" s="16" t="s">
        <v>537</v>
      </c>
      <c r="D101" s="17" t="s">
        <v>211</v>
      </c>
      <c r="E101" s="18">
        <v>84</v>
      </c>
      <c r="F101" s="17">
        <v>1</v>
      </c>
      <c r="G101" s="45" t="s">
        <v>667</v>
      </c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</row>
    <row r="102" spans="1:60" ht="15">
      <c r="A102" s="16">
        <f t="shared" si="3"/>
      </c>
      <c r="B102" s="16" t="s">
        <v>164</v>
      </c>
      <c r="C102" s="16" t="s">
        <v>165</v>
      </c>
      <c r="D102" s="17" t="s">
        <v>211</v>
      </c>
      <c r="E102" s="18">
        <v>84</v>
      </c>
      <c r="F102" s="17">
        <v>1</v>
      </c>
      <c r="G102" s="45" t="s">
        <v>667</v>
      </c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8"/>
      <c r="AD102" s="47"/>
      <c r="AE102" s="47"/>
      <c r="AF102" s="47"/>
      <c r="AG102" s="48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</row>
    <row r="103" spans="1:60" ht="15">
      <c r="A103" s="16">
        <f t="shared" si="3"/>
      </c>
      <c r="B103" s="16" t="s">
        <v>156</v>
      </c>
      <c r="C103" s="16" t="s">
        <v>157</v>
      </c>
      <c r="D103" s="17" t="s">
        <v>211</v>
      </c>
      <c r="E103" s="18">
        <v>84</v>
      </c>
      <c r="F103" s="17">
        <v>1</v>
      </c>
      <c r="G103" s="45" t="s">
        <v>667</v>
      </c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8"/>
      <c r="AD103" s="47"/>
      <c r="AE103" s="48"/>
      <c r="AF103" s="47"/>
      <c r="AG103" s="48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</row>
    <row r="104" spans="1:60" ht="15">
      <c r="A104" s="16">
        <f t="shared" si="3"/>
      </c>
      <c r="B104" s="16" t="s">
        <v>298</v>
      </c>
      <c r="C104" s="16" t="s">
        <v>346</v>
      </c>
      <c r="D104" s="17" t="s">
        <v>211</v>
      </c>
      <c r="E104" s="18">
        <v>84</v>
      </c>
      <c r="F104" s="17">
        <v>1</v>
      </c>
      <c r="G104" s="45" t="s">
        <v>667</v>
      </c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8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</row>
    <row r="105" spans="1:60" ht="15">
      <c r="A105" s="16">
        <f t="shared" si="3"/>
      </c>
      <c r="B105" s="16" t="s">
        <v>158</v>
      </c>
      <c r="C105" s="16" t="s">
        <v>255</v>
      </c>
      <c r="D105" s="17" t="s">
        <v>211</v>
      </c>
      <c r="E105" s="18">
        <v>84</v>
      </c>
      <c r="F105" s="17">
        <v>1</v>
      </c>
      <c r="G105" s="45" t="s">
        <v>667</v>
      </c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8"/>
      <c r="AD105" s="47"/>
      <c r="AE105" s="48"/>
      <c r="AF105" s="47"/>
      <c r="AG105" s="48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</row>
    <row r="106" spans="1:60" ht="15">
      <c r="A106" s="16">
        <f t="shared" si="3"/>
      </c>
      <c r="B106" s="16" t="s">
        <v>296</v>
      </c>
      <c r="C106" s="16" t="s">
        <v>297</v>
      </c>
      <c r="D106" s="17" t="s">
        <v>211</v>
      </c>
      <c r="E106" s="18">
        <v>84</v>
      </c>
      <c r="F106" s="17">
        <v>1</v>
      </c>
      <c r="G106" s="45" t="s">
        <v>667</v>
      </c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8"/>
      <c r="AD106" s="47"/>
      <c r="AE106" s="48"/>
      <c r="AF106" s="47"/>
      <c r="AG106" s="48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</row>
    <row r="107" spans="1:60" ht="15">
      <c r="A107" s="16">
        <f t="shared" si="3"/>
      </c>
      <c r="B107" s="16" t="s">
        <v>159</v>
      </c>
      <c r="C107" s="16" t="s">
        <v>160</v>
      </c>
      <c r="D107" s="17" t="s">
        <v>211</v>
      </c>
      <c r="E107" s="18">
        <v>84</v>
      </c>
      <c r="F107" s="17">
        <v>1</v>
      </c>
      <c r="G107" s="45" t="s">
        <v>667</v>
      </c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8"/>
      <c r="AD107" s="47"/>
      <c r="AE107" s="47"/>
      <c r="AF107" s="47"/>
      <c r="AG107" s="48"/>
      <c r="AH107" s="47"/>
      <c r="AI107" s="48"/>
      <c r="AJ107" s="47"/>
      <c r="AK107" s="46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</row>
    <row r="108" spans="1:60" ht="15">
      <c r="A108" s="16">
        <f t="shared" si="3"/>
      </c>
      <c r="B108" s="16" t="s">
        <v>166</v>
      </c>
      <c r="C108" s="16" t="s">
        <v>257</v>
      </c>
      <c r="D108" s="17" t="s">
        <v>211</v>
      </c>
      <c r="E108" s="18">
        <v>84</v>
      </c>
      <c r="F108" s="17">
        <v>1</v>
      </c>
      <c r="G108" s="45" t="s">
        <v>667</v>
      </c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8"/>
      <c r="AD108" s="47"/>
      <c r="AE108" s="48"/>
      <c r="AF108" s="47"/>
      <c r="AG108" s="48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</row>
    <row r="109" spans="1:60" ht="15">
      <c r="A109" s="16">
        <f t="shared" si="3"/>
      </c>
      <c r="B109" s="16" t="s">
        <v>84</v>
      </c>
      <c r="C109" s="16" t="s">
        <v>85</v>
      </c>
      <c r="D109" s="17" t="s">
        <v>211</v>
      </c>
      <c r="E109" s="18">
        <v>84</v>
      </c>
      <c r="F109" s="17">
        <v>1</v>
      </c>
      <c r="G109" s="45" t="s">
        <v>667</v>
      </c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8"/>
      <c r="AD109" s="47"/>
      <c r="AE109" s="48"/>
      <c r="AF109" s="47"/>
      <c r="AG109" s="47"/>
      <c r="AH109" s="47"/>
      <c r="AI109" s="47"/>
      <c r="AJ109" s="47"/>
      <c r="AK109" s="46"/>
      <c r="AL109" s="47"/>
      <c r="AM109" s="46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</row>
    <row r="110" spans="1:60" ht="15">
      <c r="A110" s="16">
        <f t="shared" si="3"/>
      </c>
      <c r="B110" s="16" t="s">
        <v>86</v>
      </c>
      <c r="C110" s="16" t="s">
        <v>87</v>
      </c>
      <c r="D110" s="17" t="s">
        <v>211</v>
      </c>
      <c r="E110" s="18">
        <v>84</v>
      </c>
      <c r="F110" s="17">
        <v>1</v>
      </c>
      <c r="G110" s="45" t="s">
        <v>667</v>
      </c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8"/>
      <c r="AD110" s="47"/>
      <c r="AE110" s="47"/>
      <c r="AF110" s="47"/>
      <c r="AG110" s="48"/>
      <c r="AH110" s="47"/>
      <c r="AI110" s="47"/>
      <c r="AJ110" s="47"/>
      <c r="AK110" s="46"/>
      <c r="AL110" s="47"/>
      <c r="AM110" s="46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</row>
    <row r="111" spans="1:60" ht="15">
      <c r="A111" s="16">
        <f t="shared" si="3"/>
      </c>
      <c r="B111" s="16" t="s">
        <v>91</v>
      </c>
      <c r="C111" s="16" t="s">
        <v>306</v>
      </c>
      <c r="D111" s="17" t="s">
        <v>211</v>
      </c>
      <c r="E111" s="18">
        <v>84</v>
      </c>
      <c r="F111" s="17">
        <v>1</v>
      </c>
      <c r="G111" s="45" t="s">
        <v>667</v>
      </c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8"/>
      <c r="AJ111" s="47"/>
      <c r="AK111" s="46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</row>
    <row r="112" spans="1:60" ht="15">
      <c r="A112" s="16">
        <f t="shared" si="3"/>
      </c>
      <c r="B112" s="16" t="s">
        <v>88</v>
      </c>
      <c r="C112" s="16" t="s">
        <v>258</v>
      </c>
      <c r="D112" s="17" t="s">
        <v>211</v>
      </c>
      <c r="E112" s="18">
        <v>84</v>
      </c>
      <c r="F112" s="17">
        <v>1</v>
      </c>
      <c r="G112" s="45" t="s">
        <v>667</v>
      </c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8"/>
      <c r="Z112" s="47"/>
      <c r="AA112" s="47"/>
      <c r="AB112" s="47"/>
      <c r="AC112" s="48"/>
      <c r="AD112" s="47"/>
      <c r="AE112" s="47"/>
      <c r="AF112" s="47"/>
      <c r="AG112" s="47"/>
      <c r="AH112" s="47"/>
      <c r="AI112" s="48"/>
      <c r="AJ112" s="47"/>
      <c r="AK112" s="46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</row>
    <row r="113" spans="1:60" ht="15">
      <c r="A113" s="16">
        <f t="shared" si="3"/>
      </c>
      <c r="B113" s="16" t="s">
        <v>89</v>
      </c>
      <c r="C113" s="16" t="s">
        <v>90</v>
      </c>
      <c r="D113" s="17" t="s">
        <v>211</v>
      </c>
      <c r="E113" s="18">
        <v>84</v>
      </c>
      <c r="F113" s="17">
        <v>1</v>
      </c>
      <c r="G113" s="45" t="s">
        <v>667</v>
      </c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8"/>
      <c r="AF113" s="47"/>
      <c r="AG113" s="47"/>
      <c r="AH113" s="47"/>
      <c r="AI113" s="48"/>
      <c r="AJ113" s="47"/>
      <c r="AK113" s="46"/>
      <c r="AL113" s="47"/>
      <c r="AM113" s="46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</row>
    <row r="114" spans="1:60" ht="15">
      <c r="A114" s="16">
        <f t="shared" si="3"/>
      </c>
      <c r="B114" s="16" t="s">
        <v>92</v>
      </c>
      <c r="C114" s="16" t="s">
        <v>93</v>
      </c>
      <c r="D114" s="17" t="s">
        <v>211</v>
      </c>
      <c r="E114" s="18">
        <v>84</v>
      </c>
      <c r="F114" s="17">
        <v>1</v>
      </c>
      <c r="G114" s="45" t="s">
        <v>667</v>
      </c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8"/>
      <c r="AF114" s="47"/>
      <c r="AG114" s="48"/>
      <c r="AH114" s="47"/>
      <c r="AI114" s="48"/>
      <c r="AJ114" s="47"/>
      <c r="AK114" s="46"/>
      <c r="AL114" s="47"/>
      <c r="AM114" s="46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</row>
    <row r="115" spans="1:60" ht="15">
      <c r="A115" s="16">
        <f t="shared" si="3"/>
      </c>
      <c r="B115" s="16" t="s">
        <v>94</v>
      </c>
      <c r="C115" s="16" t="s">
        <v>95</v>
      </c>
      <c r="D115" s="17" t="s">
        <v>211</v>
      </c>
      <c r="E115" s="18">
        <v>84</v>
      </c>
      <c r="F115" s="17">
        <v>1</v>
      </c>
      <c r="G115" s="45" t="s">
        <v>667</v>
      </c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8"/>
      <c r="AH115" s="47"/>
      <c r="AI115" s="48"/>
      <c r="AJ115" s="47"/>
      <c r="AK115" s="46"/>
      <c r="AL115" s="47"/>
      <c r="AM115" s="46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</row>
    <row r="116" spans="1:60" ht="15">
      <c r="A116" s="16">
        <f t="shared" si="3"/>
      </c>
      <c r="B116" s="16" t="s">
        <v>96</v>
      </c>
      <c r="C116" s="16" t="s">
        <v>97</v>
      </c>
      <c r="D116" s="17" t="s">
        <v>211</v>
      </c>
      <c r="E116" s="18">
        <v>84</v>
      </c>
      <c r="F116" s="17">
        <v>1</v>
      </c>
      <c r="G116" s="45" t="s">
        <v>667</v>
      </c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8"/>
      <c r="AD116" s="47"/>
      <c r="AE116" s="47"/>
      <c r="AF116" s="47"/>
      <c r="AG116" s="47"/>
      <c r="AH116" s="47"/>
      <c r="AI116" s="48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</row>
    <row r="117" spans="1:60" ht="15">
      <c r="A117" s="16">
        <f t="shared" si="3"/>
      </c>
      <c r="B117" s="16" t="s">
        <v>98</v>
      </c>
      <c r="C117" s="16" t="s">
        <v>99</v>
      </c>
      <c r="D117" s="17" t="s">
        <v>212</v>
      </c>
      <c r="E117" s="18">
        <v>176</v>
      </c>
      <c r="F117" s="17">
        <v>1</v>
      </c>
      <c r="G117" s="45" t="s">
        <v>667</v>
      </c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6"/>
      <c r="AH117" s="46"/>
      <c r="AI117" s="46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</row>
    <row r="118" spans="1:60" ht="15">
      <c r="A118" s="16">
        <f t="shared" si="3"/>
      </c>
      <c r="B118" s="16" t="s">
        <v>446</v>
      </c>
      <c r="C118" s="16" t="s">
        <v>447</v>
      </c>
      <c r="D118" s="17" t="s">
        <v>212</v>
      </c>
      <c r="E118" s="18">
        <v>176</v>
      </c>
      <c r="F118" s="17">
        <v>1</v>
      </c>
      <c r="G118" s="45" t="s">
        <v>667</v>
      </c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6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</row>
    <row r="119" spans="1:60" ht="15">
      <c r="A119" s="16">
        <f t="shared" si="3"/>
      </c>
      <c r="B119" s="16" t="s">
        <v>660</v>
      </c>
      <c r="C119" s="16" t="s">
        <v>661</v>
      </c>
      <c r="D119" s="17" t="s">
        <v>212</v>
      </c>
      <c r="E119" s="18">
        <v>176</v>
      </c>
      <c r="F119" s="17">
        <v>1</v>
      </c>
      <c r="G119" s="45" t="s">
        <v>667</v>
      </c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6"/>
      <c r="AH119" s="47"/>
      <c r="AI119" s="47"/>
      <c r="AJ119" s="47"/>
      <c r="AK119" s="46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</row>
    <row r="120" spans="1:60" ht="15">
      <c r="A120" s="16">
        <f t="shared" si="3"/>
      </c>
      <c r="B120" s="16" t="s">
        <v>100</v>
      </c>
      <c r="C120" s="16" t="s">
        <v>101</v>
      </c>
      <c r="D120" s="17" t="s">
        <v>212</v>
      </c>
      <c r="E120" s="18">
        <v>176</v>
      </c>
      <c r="F120" s="17">
        <v>1</v>
      </c>
      <c r="G120" s="45" t="s">
        <v>667</v>
      </c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6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</row>
    <row r="121" spans="1:60" ht="15">
      <c r="A121" s="16">
        <f t="shared" si="3"/>
      </c>
      <c r="B121" s="16" t="s">
        <v>102</v>
      </c>
      <c r="C121" s="16" t="s">
        <v>103</v>
      </c>
      <c r="D121" s="17" t="s">
        <v>212</v>
      </c>
      <c r="E121" s="18">
        <v>176</v>
      </c>
      <c r="F121" s="17">
        <v>1</v>
      </c>
      <c r="G121" s="45" t="s">
        <v>667</v>
      </c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6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</row>
    <row r="122" spans="1:60" ht="15">
      <c r="A122" s="16">
        <f t="shared" si="3"/>
      </c>
      <c r="B122" s="16" t="s">
        <v>104</v>
      </c>
      <c r="C122" s="16" t="s">
        <v>105</v>
      </c>
      <c r="D122" s="17" t="s">
        <v>212</v>
      </c>
      <c r="E122" s="18">
        <v>176</v>
      </c>
      <c r="F122" s="17">
        <v>1</v>
      </c>
      <c r="G122" s="45" t="s">
        <v>667</v>
      </c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6"/>
      <c r="AH122" s="46"/>
      <c r="AI122" s="46"/>
      <c r="AJ122" s="46"/>
      <c r="AK122" s="46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</row>
    <row r="123" spans="1:60" ht="15">
      <c r="A123" s="16">
        <f t="shared" si="3"/>
      </c>
      <c r="B123" s="16" t="s">
        <v>106</v>
      </c>
      <c r="C123" s="16" t="s">
        <v>107</v>
      </c>
      <c r="D123" s="17" t="s">
        <v>212</v>
      </c>
      <c r="E123" s="18">
        <v>176</v>
      </c>
      <c r="F123" s="17">
        <v>1</v>
      </c>
      <c r="G123" s="45" t="s">
        <v>667</v>
      </c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6"/>
      <c r="AH123" s="46"/>
      <c r="AI123" s="46"/>
      <c r="AJ123" s="46"/>
      <c r="AK123" s="46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</row>
    <row r="124" spans="1:60" ht="15">
      <c r="A124" s="16">
        <f t="shared" si="3"/>
      </c>
      <c r="B124" s="16" t="s">
        <v>108</v>
      </c>
      <c r="C124" s="16" t="s">
        <v>109</v>
      </c>
      <c r="D124" s="17" t="s">
        <v>212</v>
      </c>
      <c r="E124" s="18">
        <v>176</v>
      </c>
      <c r="F124" s="17">
        <v>1</v>
      </c>
      <c r="G124" s="45" t="s">
        <v>667</v>
      </c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6"/>
      <c r="AH124" s="46"/>
      <c r="AI124" s="46"/>
      <c r="AJ124" s="47"/>
      <c r="AK124" s="46"/>
      <c r="AL124" s="47"/>
      <c r="AM124" s="46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</row>
    <row r="125" spans="1:60" ht="15">
      <c r="A125" s="16">
        <f t="shared" si="3"/>
      </c>
      <c r="B125" s="16" t="s">
        <v>538</v>
      </c>
      <c r="C125" s="16" t="s">
        <v>539</v>
      </c>
      <c r="D125" s="17" t="s">
        <v>212</v>
      </c>
      <c r="E125" s="18">
        <v>176</v>
      </c>
      <c r="F125" s="17">
        <v>1</v>
      </c>
      <c r="G125" s="45" t="s">
        <v>667</v>
      </c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6"/>
      <c r="AH125" s="46"/>
      <c r="AI125" s="46"/>
      <c r="AJ125" s="46"/>
      <c r="AK125" s="46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</row>
    <row r="126" spans="1:60" ht="15">
      <c r="A126" s="16">
        <f t="shared" si="3"/>
      </c>
      <c r="B126" s="16" t="s">
        <v>110</v>
      </c>
      <c r="C126" s="16" t="s">
        <v>111</v>
      </c>
      <c r="D126" s="17" t="s">
        <v>212</v>
      </c>
      <c r="E126" s="18">
        <v>176</v>
      </c>
      <c r="F126" s="17">
        <v>1</v>
      </c>
      <c r="G126" s="45" t="s">
        <v>667</v>
      </c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6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</row>
    <row r="127" spans="1:60" ht="15">
      <c r="A127" s="16">
        <f t="shared" si="3"/>
      </c>
      <c r="B127" s="16" t="s">
        <v>367</v>
      </c>
      <c r="C127" s="16" t="s">
        <v>368</v>
      </c>
      <c r="D127" s="17" t="s">
        <v>212</v>
      </c>
      <c r="E127" s="18">
        <v>176</v>
      </c>
      <c r="F127" s="17">
        <v>1</v>
      </c>
      <c r="G127" s="45" t="s">
        <v>667</v>
      </c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6"/>
      <c r="AH127" s="47"/>
      <c r="AI127" s="46"/>
      <c r="AJ127" s="47"/>
      <c r="AK127" s="46"/>
      <c r="AL127" s="47"/>
      <c r="AM127" s="46"/>
      <c r="AN127" s="47"/>
      <c r="AO127" s="46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</row>
    <row r="128" spans="1:60" ht="15">
      <c r="A128" s="16">
        <f t="shared" si="3"/>
      </c>
      <c r="B128" s="16" t="s">
        <v>259</v>
      </c>
      <c r="C128" s="16" t="s">
        <v>260</v>
      </c>
      <c r="D128" s="17" t="s">
        <v>212</v>
      </c>
      <c r="E128" s="18">
        <v>176</v>
      </c>
      <c r="F128" s="17">
        <v>1</v>
      </c>
      <c r="G128" s="45" t="s">
        <v>667</v>
      </c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6"/>
      <c r="AH128" s="46"/>
      <c r="AI128" s="46"/>
      <c r="AJ128" s="47"/>
      <c r="AK128" s="46"/>
      <c r="AL128" s="47"/>
      <c r="AM128" s="46"/>
      <c r="AN128" s="47"/>
      <c r="AO128" s="46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</row>
    <row r="129" spans="1:60" ht="15">
      <c r="A129" s="16">
        <f t="shared" si="3"/>
      </c>
      <c r="B129" s="16" t="s">
        <v>313</v>
      </c>
      <c r="C129" s="16" t="s">
        <v>314</v>
      </c>
      <c r="D129" s="17" t="s">
        <v>212</v>
      </c>
      <c r="E129" s="18">
        <v>176</v>
      </c>
      <c r="F129" s="17">
        <v>1</v>
      </c>
      <c r="G129" s="45" t="s">
        <v>667</v>
      </c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6"/>
      <c r="AH129" s="47"/>
      <c r="AI129" s="46"/>
      <c r="AJ129" s="47"/>
      <c r="AK129" s="46"/>
      <c r="AL129" s="47"/>
      <c r="AM129" s="46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</row>
    <row r="130" spans="1:60" ht="15">
      <c r="A130" s="16">
        <f t="shared" si="3"/>
      </c>
      <c r="B130" s="16" t="s">
        <v>261</v>
      </c>
      <c r="C130" s="16" t="s">
        <v>262</v>
      </c>
      <c r="D130" s="17" t="s">
        <v>212</v>
      </c>
      <c r="E130" s="18">
        <v>176</v>
      </c>
      <c r="F130" s="17">
        <v>1</v>
      </c>
      <c r="G130" s="45" t="s">
        <v>667</v>
      </c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6"/>
      <c r="AH130" s="47"/>
      <c r="AI130" s="46"/>
      <c r="AJ130" s="47"/>
      <c r="AK130" s="46"/>
      <c r="AL130" s="47"/>
      <c r="AM130" s="46"/>
      <c r="AN130" s="47"/>
      <c r="AO130" s="46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</row>
    <row r="131" spans="1:60" ht="15">
      <c r="A131" s="16">
        <f t="shared" si="3"/>
      </c>
      <c r="B131" s="16" t="s">
        <v>351</v>
      </c>
      <c r="C131" s="16" t="s">
        <v>482</v>
      </c>
      <c r="D131" s="17" t="s">
        <v>212</v>
      </c>
      <c r="E131" s="18">
        <v>176</v>
      </c>
      <c r="F131" s="17">
        <v>1</v>
      </c>
      <c r="G131" s="45" t="s">
        <v>667</v>
      </c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6"/>
      <c r="AH131" s="46"/>
      <c r="AI131" s="46"/>
      <c r="AJ131" s="47"/>
      <c r="AK131" s="46"/>
      <c r="AL131" s="47"/>
      <c r="AM131" s="46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</row>
    <row r="132" spans="1:60" ht="15">
      <c r="A132" s="16">
        <f t="shared" si="3"/>
      </c>
      <c r="B132" s="16" t="s">
        <v>427</v>
      </c>
      <c r="C132" s="16" t="s">
        <v>428</v>
      </c>
      <c r="D132" s="17" t="s">
        <v>212</v>
      </c>
      <c r="E132" s="18">
        <v>176</v>
      </c>
      <c r="F132" s="17">
        <v>1</v>
      </c>
      <c r="G132" s="45" t="s">
        <v>667</v>
      </c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6"/>
      <c r="AJ132" s="47"/>
      <c r="AK132" s="46"/>
      <c r="AL132" s="47"/>
      <c r="AM132" s="46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</row>
    <row r="133" spans="1:60" ht="15">
      <c r="A133" s="16">
        <f t="shared" si="3"/>
      </c>
      <c r="B133" s="16" t="s">
        <v>540</v>
      </c>
      <c r="C133" s="16" t="s">
        <v>541</v>
      </c>
      <c r="D133" s="17" t="s">
        <v>212</v>
      </c>
      <c r="E133" s="18">
        <v>176</v>
      </c>
      <c r="F133" s="17">
        <v>1</v>
      </c>
      <c r="G133" s="45" t="s">
        <v>667</v>
      </c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6"/>
      <c r="AH133" s="47"/>
      <c r="AI133" s="46"/>
      <c r="AJ133" s="47"/>
      <c r="AK133" s="46"/>
      <c r="AL133" s="47"/>
      <c r="AM133" s="46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</row>
    <row r="134" spans="1:60" ht="15">
      <c r="A134" s="16">
        <f t="shared" si="3"/>
      </c>
      <c r="B134" s="16" t="s">
        <v>223</v>
      </c>
      <c r="C134" s="16" t="s">
        <v>224</v>
      </c>
      <c r="D134" s="17" t="s">
        <v>212</v>
      </c>
      <c r="E134" s="18">
        <v>176</v>
      </c>
      <c r="F134" s="17">
        <v>1</v>
      </c>
      <c r="G134" s="45" t="s">
        <v>667</v>
      </c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6"/>
      <c r="AH134" s="46"/>
      <c r="AI134" s="46"/>
      <c r="AJ134" s="46"/>
      <c r="AK134" s="46"/>
      <c r="AL134" s="47"/>
      <c r="AM134" s="46"/>
      <c r="AN134" s="47"/>
      <c r="AO134" s="46"/>
      <c r="AP134" s="47"/>
      <c r="AQ134" s="46"/>
      <c r="AR134" s="46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</row>
    <row r="135" spans="1:60" ht="15">
      <c r="A135" s="16">
        <f t="shared" si="3"/>
      </c>
      <c r="B135" s="16" t="s">
        <v>263</v>
      </c>
      <c r="C135" s="16" t="s">
        <v>264</v>
      </c>
      <c r="D135" s="17" t="s">
        <v>212</v>
      </c>
      <c r="E135" s="18">
        <v>176</v>
      </c>
      <c r="F135" s="17">
        <v>1</v>
      </c>
      <c r="G135" s="45" t="s">
        <v>667</v>
      </c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6"/>
      <c r="AH135" s="46"/>
      <c r="AI135" s="46"/>
      <c r="AJ135" s="47"/>
      <c r="AK135" s="46"/>
      <c r="AL135" s="47"/>
      <c r="AM135" s="46"/>
      <c r="AN135" s="47"/>
      <c r="AO135" s="46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</row>
    <row r="136" spans="1:60" ht="15">
      <c r="A136" s="16">
        <f t="shared" si="3"/>
      </c>
      <c r="B136" s="16" t="s">
        <v>265</v>
      </c>
      <c r="C136" s="16" t="s">
        <v>266</v>
      </c>
      <c r="D136" s="17" t="s">
        <v>212</v>
      </c>
      <c r="E136" s="18">
        <v>176</v>
      </c>
      <c r="F136" s="17">
        <v>1</v>
      </c>
      <c r="G136" s="45" t="s">
        <v>667</v>
      </c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6"/>
      <c r="AH136" s="46"/>
      <c r="AI136" s="46"/>
      <c r="AJ136" s="47"/>
      <c r="AK136" s="46"/>
      <c r="AL136" s="47"/>
      <c r="AM136" s="46"/>
      <c r="AN136" s="47"/>
      <c r="AO136" s="46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</row>
    <row r="137" spans="1:60" ht="15">
      <c r="A137" s="16">
        <f t="shared" si="3"/>
      </c>
      <c r="B137" s="16" t="s">
        <v>343</v>
      </c>
      <c r="C137" s="16" t="s">
        <v>344</v>
      </c>
      <c r="D137" s="17" t="s">
        <v>212</v>
      </c>
      <c r="E137" s="18">
        <v>176</v>
      </c>
      <c r="F137" s="17">
        <v>1</v>
      </c>
      <c r="G137" s="45" t="s">
        <v>667</v>
      </c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6"/>
      <c r="AH137" s="46"/>
      <c r="AI137" s="46"/>
      <c r="AJ137" s="47"/>
      <c r="AK137" s="46"/>
      <c r="AL137" s="47"/>
      <c r="AM137" s="46"/>
      <c r="AN137" s="47"/>
      <c r="AO137" s="46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</row>
    <row r="138" spans="1:60" ht="15">
      <c r="A138" s="16">
        <f t="shared" si="3"/>
      </c>
      <c r="B138" s="16" t="s">
        <v>542</v>
      </c>
      <c r="C138" s="16" t="s">
        <v>543</v>
      </c>
      <c r="D138" s="17" t="s">
        <v>212</v>
      </c>
      <c r="E138" s="18">
        <v>176</v>
      </c>
      <c r="F138" s="17">
        <v>1</v>
      </c>
      <c r="G138" s="45" t="s">
        <v>667</v>
      </c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6"/>
      <c r="AH138" s="46"/>
      <c r="AI138" s="46"/>
      <c r="AJ138" s="47"/>
      <c r="AK138" s="46"/>
      <c r="AL138" s="46"/>
      <c r="AM138" s="46"/>
      <c r="AN138" s="47"/>
      <c r="AO138" s="46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</row>
    <row r="139" spans="1:60" ht="15">
      <c r="A139" s="16">
        <f t="shared" si="3"/>
      </c>
      <c r="B139" s="16" t="s">
        <v>267</v>
      </c>
      <c r="C139" s="16" t="s">
        <v>268</v>
      </c>
      <c r="D139" s="17" t="s">
        <v>212</v>
      </c>
      <c r="E139" s="18">
        <v>176</v>
      </c>
      <c r="F139" s="17">
        <v>1</v>
      </c>
      <c r="G139" s="45" t="s">
        <v>667</v>
      </c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6"/>
      <c r="AH139" s="47"/>
      <c r="AI139" s="46"/>
      <c r="AJ139" s="47"/>
      <c r="AK139" s="46"/>
      <c r="AL139" s="47"/>
      <c r="AM139" s="46"/>
      <c r="AN139" s="47"/>
      <c r="AO139" s="46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</row>
    <row r="140" spans="1:60" ht="15">
      <c r="A140" s="16">
        <f t="shared" si="3"/>
      </c>
      <c r="B140" s="16" t="s">
        <v>112</v>
      </c>
      <c r="C140" s="16" t="s">
        <v>269</v>
      </c>
      <c r="D140" s="17" t="s">
        <v>212</v>
      </c>
      <c r="E140" s="18">
        <v>176</v>
      </c>
      <c r="F140" s="17">
        <v>1</v>
      </c>
      <c r="G140" s="45" t="s">
        <v>667</v>
      </c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8"/>
      <c r="AB140" s="47"/>
      <c r="AC140" s="47"/>
      <c r="AD140" s="47"/>
      <c r="AE140" s="47"/>
      <c r="AF140" s="47"/>
      <c r="AG140" s="46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</row>
    <row r="141" spans="1:60" ht="15">
      <c r="A141" s="16">
        <f t="shared" si="3"/>
      </c>
      <c r="B141" s="16" t="s">
        <v>33</v>
      </c>
      <c r="C141" s="16" t="s">
        <v>270</v>
      </c>
      <c r="D141" s="17" t="s">
        <v>212</v>
      </c>
      <c r="E141" s="18">
        <v>176</v>
      </c>
      <c r="F141" s="17">
        <v>1</v>
      </c>
      <c r="G141" s="45" t="s">
        <v>667</v>
      </c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6"/>
      <c r="AH141" s="47"/>
      <c r="AI141" s="46"/>
      <c r="AJ141" s="47"/>
      <c r="AK141" s="46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</row>
    <row r="142" spans="1:60" ht="15">
      <c r="A142" s="16">
        <f t="shared" si="3"/>
      </c>
      <c r="B142" s="16" t="s">
        <v>544</v>
      </c>
      <c r="C142" s="16" t="s">
        <v>545</v>
      </c>
      <c r="D142" s="17" t="s">
        <v>212</v>
      </c>
      <c r="E142" s="18">
        <v>176</v>
      </c>
      <c r="F142" s="17">
        <v>1</v>
      </c>
      <c r="G142" s="45" t="s">
        <v>667</v>
      </c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6"/>
      <c r="AH142" s="47"/>
      <c r="AI142" s="46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</row>
    <row r="143" spans="1:60" ht="15">
      <c r="A143" s="16">
        <f t="shared" si="3"/>
      </c>
      <c r="B143" s="16" t="s">
        <v>315</v>
      </c>
      <c r="C143" s="16" t="s">
        <v>349</v>
      </c>
      <c r="D143" s="17" t="s">
        <v>212</v>
      </c>
      <c r="E143" s="18">
        <v>176</v>
      </c>
      <c r="F143" s="17">
        <v>1</v>
      </c>
      <c r="G143" s="45" t="s">
        <v>667</v>
      </c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6"/>
      <c r="AH143" s="47"/>
      <c r="AI143" s="46"/>
      <c r="AJ143" s="47"/>
      <c r="AK143" s="46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</row>
    <row r="144" spans="1:60" ht="15">
      <c r="A144" s="16">
        <f t="shared" si="3"/>
      </c>
      <c r="B144" s="16" t="s">
        <v>369</v>
      </c>
      <c r="C144" s="16" t="s">
        <v>370</v>
      </c>
      <c r="D144" s="17" t="s">
        <v>212</v>
      </c>
      <c r="E144" s="18">
        <v>176</v>
      </c>
      <c r="F144" s="17">
        <v>1</v>
      </c>
      <c r="G144" s="45" t="s">
        <v>667</v>
      </c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6"/>
      <c r="AH144" s="47"/>
      <c r="AI144" s="46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</row>
    <row r="145" spans="1:60" ht="15">
      <c r="A145" s="16">
        <f t="shared" si="3"/>
      </c>
      <c r="B145" s="16" t="s">
        <v>113</v>
      </c>
      <c r="C145" s="16" t="s">
        <v>271</v>
      </c>
      <c r="D145" s="17" t="s">
        <v>212</v>
      </c>
      <c r="E145" s="18">
        <v>176</v>
      </c>
      <c r="F145" s="17">
        <v>1</v>
      </c>
      <c r="G145" s="45" t="s">
        <v>667</v>
      </c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8"/>
      <c r="AB145" s="47"/>
      <c r="AC145" s="47"/>
      <c r="AD145" s="47"/>
      <c r="AE145" s="47"/>
      <c r="AF145" s="47"/>
      <c r="AG145" s="46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</row>
    <row r="146" spans="1:60" ht="15">
      <c r="A146" s="16">
        <f t="shared" si="3"/>
      </c>
      <c r="B146" s="16" t="s">
        <v>272</v>
      </c>
      <c r="C146" s="16" t="s">
        <v>345</v>
      </c>
      <c r="D146" s="17" t="s">
        <v>212</v>
      </c>
      <c r="E146" s="18">
        <v>176</v>
      </c>
      <c r="F146" s="17">
        <v>1</v>
      </c>
      <c r="G146" s="45" t="s">
        <v>667</v>
      </c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8"/>
      <c r="AB146" s="47"/>
      <c r="AC146" s="47"/>
      <c r="AD146" s="47"/>
      <c r="AE146" s="47"/>
      <c r="AF146" s="47"/>
      <c r="AG146" s="46"/>
      <c r="AH146" s="47"/>
      <c r="AI146" s="46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</row>
    <row r="147" spans="1:60" ht="15">
      <c r="A147" s="16">
        <f t="shared" si="3"/>
      </c>
      <c r="B147" s="16" t="s">
        <v>114</v>
      </c>
      <c r="C147" s="16" t="s">
        <v>273</v>
      </c>
      <c r="D147" s="17" t="s">
        <v>212</v>
      </c>
      <c r="E147" s="18">
        <v>176</v>
      </c>
      <c r="F147" s="17">
        <v>1</v>
      </c>
      <c r="G147" s="45" t="s">
        <v>667</v>
      </c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8"/>
      <c r="AB147" s="47"/>
      <c r="AC147" s="47"/>
      <c r="AD147" s="47"/>
      <c r="AE147" s="47"/>
      <c r="AF147" s="47"/>
      <c r="AG147" s="46"/>
      <c r="AH147" s="47"/>
      <c r="AI147" s="46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</row>
    <row r="148" spans="1:60" ht="15">
      <c r="A148" s="16">
        <f t="shared" si="3"/>
      </c>
      <c r="B148" s="16" t="s">
        <v>546</v>
      </c>
      <c r="C148" s="16" t="s">
        <v>547</v>
      </c>
      <c r="D148" s="17" t="s">
        <v>212</v>
      </c>
      <c r="E148" s="18">
        <v>176</v>
      </c>
      <c r="F148" s="17">
        <v>1</v>
      </c>
      <c r="G148" s="45" t="s">
        <v>667</v>
      </c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6"/>
      <c r="AJ148" s="47"/>
      <c r="AK148" s="46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</row>
    <row r="149" spans="1:60" ht="15">
      <c r="A149" s="16">
        <f aca="true" t="shared" si="4" ref="A149:A212">IF(SUM(H149:BH149)&lt;&gt;0,"Select","")</f>
      </c>
      <c r="B149" s="16" t="s">
        <v>634</v>
      </c>
      <c r="C149" s="16" t="s">
        <v>635</v>
      </c>
      <c r="D149" s="17" t="s">
        <v>212</v>
      </c>
      <c r="E149" s="18">
        <v>176</v>
      </c>
      <c r="F149" s="17">
        <v>1</v>
      </c>
      <c r="G149" s="45" t="s">
        <v>667</v>
      </c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6"/>
      <c r="AI149" s="46"/>
      <c r="AJ149" s="46"/>
      <c r="AK149" s="46"/>
      <c r="AL149" s="46"/>
      <c r="AM149" s="46"/>
      <c r="AN149" s="46"/>
      <c r="AO149" s="46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</row>
    <row r="150" spans="1:60" ht="15">
      <c r="A150" s="16">
        <f t="shared" si="4"/>
      </c>
      <c r="B150" s="16" t="s">
        <v>448</v>
      </c>
      <c r="C150" s="16" t="s">
        <v>449</v>
      </c>
      <c r="D150" s="17" t="s">
        <v>212</v>
      </c>
      <c r="E150" s="18">
        <v>176</v>
      </c>
      <c r="F150" s="17">
        <v>1</v>
      </c>
      <c r="G150" s="45" t="s">
        <v>667</v>
      </c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6"/>
      <c r="AI150" s="46"/>
      <c r="AJ150" s="47"/>
      <c r="AK150" s="46"/>
      <c r="AL150" s="47"/>
      <c r="AM150" s="46"/>
      <c r="AN150" s="47"/>
      <c r="AO150" s="47"/>
      <c r="AP150" s="47"/>
      <c r="AQ150" s="46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</row>
    <row r="151" spans="1:60" ht="15">
      <c r="A151" s="16">
        <f t="shared" si="4"/>
      </c>
      <c r="B151" s="16" t="s">
        <v>350</v>
      </c>
      <c r="C151" s="16" t="s">
        <v>360</v>
      </c>
      <c r="D151" s="17" t="s">
        <v>212</v>
      </c>
      <c r="E151" s="18">
        <v>176</v>
      </c>
      <c r="F151" s="17">
        <v>1</v>
      </c>
      <c r="G151" s="45" t="s">
        <v>667</v>
      </c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6"/>
      <c r="AJ151" s="47"/>
      <c r="AK151" s="46"/>
      <c r="AL151" s="46"/>
      <c r="AM151" s="46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</row>
    <row r="152" spans="1:60" ht="15">
      <c r="A152" s="16">
        <f t="shared" si="4"/>
      </c>
      <c r="B152" s="16" t="s">
        <v>371</v>
      </c>
      <c r="C152" s="16" t="s">
        <v>372</v>
      </c>
      <c r="D152" s="17" t="s">
        <v>212</v>
      </c>
      <c r="E152" s="18">
        <v>176</v>
      </c>
      <c r="F152" s="17">
        <v>1</v>
      </c>
      <c r="G152" s="45" t="s">
        <v>667</v>
      </c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6"/>
      <c r="AJ152" s="47"/>
      <c r="AK152" s="46"/>
      <c r="AL152" s="47"/>
      <c r="AM152" s="46"/>
      <c r="AN152" s="47"/>
      <c r="AO152" s="46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</row>
    <row r="153" spans="1:60" ht="15">
      <c r="A153" s="16">
        <f t="shared" si="4"/>
      </c>
      <c r="B153" s="16" t="s">
        <v>450</v>
      </c>
      <c r="C153" s="16" t="s">
        <v>451</v>
      </c>
      <c r="D153" s="17" t="s">
        <v>212</v>
      </c>
      <c r="E153" s="18">
        <v>176</v>
      </c>
      <c r="F153" s="17">
        <v>1</v>
      </c>
      <c r="G153" s="45" t="s">
        <v>667</v>
      </c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8"/>
      <c r="AH153" s="47"/>
      <c r="AI153" s="46"/>
      <c r="AJ153" s="47"/>
      <c r="AK153" s="46"/>
      <c r="AL153" s="47"/>
      <c r="AM153" s="46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</row>
    <row r="154" spans="1:60" ht="15">
      <c r="A154" s="16">
        <f t="shared" si="4"/>
      </c>
      <c r="B154" s="16" t="s">
        <v>373</v>
      </c>
      <c r="C154" s="16" t="s">
        <v>374</v>
      </c>
      <c r="D154" s="17" t="s">
        <v>212</v>
      </c>
      <c r="E154" s="18">
        <v>176</v>
      </c>
      <c r="F154" s="17">
        <v>1</v>
      </c>
      <c r="G154" s="45" t="s">
        <v>667</v>
      </c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6"/>
      <c r="AJ154" s="47"/>
      <c r="AK154" s="46"/>
      <c r="AL154" s="47"/>
      <c r="AM154" s="46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</row>
    <row r="155" spans="1:60" ht="15">
      <c r="A155" s="16">
        <f t="shared" si="4"/>
      </c>
      <c r="B155" s="16" t="s">
        <v>473</v>
      </c>
      <c r="C155" s="16" t="s">
        <v>474</v>
      </c>
      <c r="D155" s="17" t="s">
        <v>212</v>
      </c>
      <c r="E155" s="18">
        <v>176</v>
      </c>
      <c r="F155" s="17">
        <v>1</v>
      </c>
      <c r="G155" s="45" t="s">
        <v>667</v>
      </c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6"/>
      <c r="AJ155" s="47"/>
      <c r="AK155" s="46"/>
      <c r="AL155" s="47"/>
      <c r="AM155" s="46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</row>
    <row r="156" spans="1:60" ht="15">
      <c r="A156" s="16">
        <f t="shared" si="4"/>
      </c>
      <c r="B156" s="16" t="s">
        <v>375</v>
      </c>
      <c r="C156" s="16" t="s">
        <v>376</v>
      </c>
      <c r="D156" s="17" t="s">
        <v>212</v>
      </c>
      <c r="E156" s="18">
        <v>176</v>
      </c>
      <c r="F156" s="17">
        <v>1</v>
      </c>
      <c r="G156" s="45" t="s">
        <v>667</v>
      </c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6"/>
      <c r="AJ156" s="47"/>
      <c r="AK156" s="46"/>
      <c r="AL156" s="47"/>
      <c r="AM156" s="46"/>
      <c r="AN156" s="47"/>
      <c r="AO156" s="46"/>
      <c r="AP156" s="46"/>
      <c r="AQ156" s="47"/>
      <c r="AR156" s="46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</row>
    <row r="157" spans="1:60" ht="15">
      <c r="A157" s="16">
        <f t="shared" si="4"/>
      </c>
      <c r="B157" s="16" t="s">
        <v>329</v>
      </c>
      <c r="C157" s="16" t="s">
        <v>335</v>
      </c>
      <c r="D157" s="17" t="s">
        <v>212</v>
      </c>
      <c r="E157" s="18">
        <v>176</v>
      </c>
      <c r="F157" s="17">
        <v>1</v>
      </c>
      <c r="G157" s="45" t="s">
        <v>667</v>
      </c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6"/>
      <c r="AJ157" s="47"/>
      <c r="AK157" s="46"/>
      <c r="AL157" s="47"/>
      <c r="AM157" s="46"/>
      <c r="AN157" s="47"/>
      <c r="AO157" s="46"/>
      <c r="AP157" s="47"/>
      <c r="AQ157" s="46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</row>
    <row r="158" spans="1:60" ht="15">
      <c r="A158" s="16">
        <f t="shared" si="4"/>
      </c>
      <c r="B158" s="16" t="s">
        <v>548</v>
      </c>
      <c r="C158" s="16" t="s">
        <v>549</v>
      </c>
      <c r="D158" s="17" t="s">
        <v>212</v>
      </c>
      <c r="E158" s="18">
        <v>176</v>
      </c>
      <c r="F158" s="17">
        <v>1</v>
      </c>
      <c r="G158" s="45" t="s">
        <v>667</v>
      </c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</row>
    <row r="159" spans="1:60" ht="15">
      <c r="A159" s="16">
        <f t="shared" si="4"/>
      </c>
      <c r="B159" s="16" t="s">
        <v>377</v>
      </c>
      <c r="C159" s="16" t="s">
        <v>378</v>
      </c>
      <c r="D159" s="17" t="s">
        <v>212</v>
      </c>
      <c r="E159" s="18">
        <v>176</v>
      </c>
      <c r="F159" s="17">
        <v>1</v>
      </c>
      <c r="G159" s="45" t="s">
        <v>667</v>
      </c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6"/>
      <c r="AI159" s="46"/>
      <c r="AJ159" s="46"/>
      <c r="AK159" s="46"/>
      <c r="AL159" s="47"/>
      <c r="AM159" s="46"/>
      <c r="AN159" s="47"/>
      <c r="AO159" s="46"/>
      <c r="AP159" s="47"/>
      <c r="AQ159" s="46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</row>
    <row r="160" spans="1:60" ht="15">
      <c r="A160" s="16">
        <f t="shared" si="4"/>
      </c>
      <c r="B160" s="16" t="s">
        <v>379</v>
      </c>
      <c r="C160" s="16" t="s">
        <v>380</v>
      </c>
      <c r="D160" s="17" t="s">
        <v>212</v>
      </c>
      <c r="E160" s="18">
        <v>176</v>
      </c>
      <c r="F160" s="17">
        <v>1</v>
      </c>
      <c r="G160" s="45" t="s">
        <v>667</v>
      </c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8"/>
      <c r="AB160" s="47"/>
      <c r="AC160" s="47"/>
      <c r="AD160" s="47"/>
      <c r="AE160" s="47"/>
      <c r="AF160" s="47"/>
      <c r="AG160" s="47"/>
      <c r="AH160" s="46"/>
      <c r="AI160" s="46"/>
      <c r="AJ160" s="46"/>
      <c r="AK160" s="46"/>
      <c r="AL160" s="47"/>
      <c r="AM160" s="46"/>
      <c r="AN160" s="47"/>
      <c r="AO160" s="46"/>
      <c r="AP160" s="47"/>
      <c r="AQ160" s="46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</row>
    <row r="161" spans="1:60" ht="15">
      <c r="A161" s="16">
        <f t="shared" si="4"/>
      </c>
      <c r="B161" s="16" t="s">
        <v>381</v>
      </c>
      <c r="C161" s="16" t="s">
        <v>382</v>
      </c>
      <c r="D161" s="17" t="s">
        <v>212</v>
      </c>
      <c r="E161" s="18">
        <v>176</v>
      </c>
      <c r="F161" s="17">
        <v>1</v>
      </c>
      <c r="G161" s="45" t="s">
        <v>667</v>
      </c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6"/>
      <c r="AJ161" s="47"/>
      <c r="AK161" s="46"/>
      <c r="AL161" s="47"/>
      <c r="AM161" s="46"/>
      <c r="AN161" s="47"/>
      <c r="AO161" s="46"/>
      <c r="AP161" s="47"/>
      <c r="AQ161" s="47"/>
      <c r="AR161" s="46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</row>
    <row r="162" spans="1:60" ht="15">
      <c r="A162" s="16">
        <f t="shared" si="4"/>
      </c>
      <c r="B162" s="16" t="s">
        <v>550</v>
      </c>
      <c r="C162" s="16" t="s">
        <v>551</v>
      </c>
      <c r="D162" s="17" t="s">
        <v>212</v>
      </c>
      <c r="E162" s="18">
        <v>176</v>
      </c>
      <c r="F162" s="17">
        <v>1</v>
      </c>
      <c r="G162" s="45" t="s">
        <v>667</v>
      </c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6"/>
      <c r="AJ162" s="47"/>
      <c r="AK162" s="46"/>
      <c r="AL162" s="47"/>
      <c r="AM162" s="46"/>
      <c r="AN162" s="47"/>
      <c r="AO162" s="46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</row>
    <row r="163" spans="1:60" ht="15">
      <c r="A163" s="16">
        <f t="shared" si="4"/>
      </c>
      <c r="B163" s="16" t="s">
        <v>452</v>
      </c>
      <c r="C163" s="16" t="s">
        <v>453</v>
      </c>
      <c r="D163" s="17" t="s">
        <v>212</v>
      </c>
      <c r="E163" s="18">
        <v>176</v>
      </c>
      <c r="F163" s="17">
        <v>1</v>
      </c>
      <c r="G163" s="45" t="s">
        <v>667</v>
      </c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6"/>
      <c r="AH163" s="47"/>
      <c r="AI163" s="46"/>
      <c r="AJ163" s="47"/>
      <c r="AK163" s="46"/>
      <c r="AL163" s="47"/>
      <c r="AM163" s="47"/>
      <c r="AN163" s="47"/>
      <c r="AO163" s="46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</row>
    <row r="164" spans="1:60" ht="15">
      <c r="A164" s="16">
        <f t="shared" si="4"/>
      </c>
      <c r="B164" s="16" t="s">
        <v>115</v>
      </c>
      <c r="C164" s="16" t="s">
        <v>274</v>
      </c>
      <c r="D164" s="17" t="s">
        <v>212</v>
      </c>
      <c r="E164" s="18">
        <v>176</v>
      </c>
      <c r="F164" s="17">
        <v>1</v>
      </c>
      <c r="G164" s="45" t="s">
        <v>667</v>
      </c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6"/>
      <c r="AH164" s="47"/>
      <c r="AI164" s="46"/>
      <c r="AJ164" s="47"/>
      <c r="AK164" s="46"/>
      <c r="AL164" s="46"/>
      <c r="AM164" s="46"/>
      <c r="AN164" s="46"/>
      <c r="AO164" s="46"/>
      <c r="AP164" s="47"/>
      <c r="AQ164" s="46"/>
      <c r="AR164" s="47"/>
      <c r="AS164" s="46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</row>
    <row r="165" spans="1:60" ht="15">
      <c r="A165" s="16">
        <f t="shared" si="4"/>
      </c>
      <c r="B165" s="16" t="s">
        <v>116</v>
      </c>
      <c r="C165" s="16" t="s">
        <v>275</v>
      </c>
      <c r="D165" s="17" t="s">
        <v>212</v>
      </c>
      <c r="E165" s="18">
        <v>176</v>
      </c>
      <c r="F165" s="17">
        <v>1</v>
      </c>
      <c r="G165" s="45" t="s">
        <v>667</v>
      </c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6"/>
      <c r="AH165" s="47"/>
      <c r="AI165" s="46"/>
      <c r="AJ165" s="47"/>
      <c r="AK165" s="46"/>
      <c r="AL165" s="46"/>
      <c r="AM165" s="46"/>
      <c r="AN165" s="46"/>
      <c r="AO165" s="46"/>
      <c r="AP165" s="47"/>
      <c r="AQ165" s="47"/>
      <c r="AR165" s="47"/>
      <c r="AS165" s="46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</row>
    <row r="166" spans="1:60" ht="15">
      <c r="A166" s="16">
        <f t="shared" si="4"/>
      </c>
      <c r="B166" s="16" t="s">
        <v>552</v>
      </c>
      <c r="C166" s="16" t="s">
        <v>553</v>
      </c>
      <c r="D166" s="17" t="s">
        <v>212</v>
      </c>
      <c r="E166" s="18">
        <v>176</v>
      </c>
      <c r="F166" s="17">
        <v>1</v>
      </c>
      <c r="G166" s="45" t="s">
        <v>667</v>
      </c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</row>
    <row r="167" spans="1:60" ht="15">
      <c r="A167" s="16">
        <f t="shared" si="4"/>
      </c>
      <c r="B167" s="16" t="s">
        <v>554</v>
      </c>
      <c r="C167" s="16" t="s">
        <v>555</v>
      </c>
      <c r="D167" s="17" t="s">
        <v>212</v>
      </c>
      <c r="E167" s="18">
        <v>176</v>
      </c>
      <c r="F167" s="17">
        <v>1</v>
      </c>
      <c r="G167" s="45" t="s">
        <v>667</v>
      </c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6"/>
      <c r="AH167" s="47"/>
      <c r="AI167" s="46"/>
      <c r="AJ167" s="47"/>
      <c r="AK167" s="46"/>
      <c r="AL167" s="47"/>
      <c r="AM167" s="46"/>
      <c r="AN167" s="47"/>
      <c r="AO167" s="46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</row>
    <row r="168" spans="1:60" ht="15">
      <c r="A168" s="16">
        <f t="shared" si="4"/>
      </c>
      <c r="B168" s="16" t="s">
        <v>556</v>
      </c>
      <c r="C168" s="16" t="s">
        <v>557</v>
      </c>
      <c r="D168" s="17" t="s">
        <v>212</v>
      </c>
      <c r="E168" s="18">
        <v>176</v>
      </c>
      <c r="F168" s="17">
        <v>1</v>
      </c>
      <c r="G168" s="45" t="s">
        <v>667</v>
      </c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8"/>
      <c r="AH168" s="47"/>
      <c r="AI168" s="46"/>
      <c r="AJ168" s="47"/>
      <c r="AK168" s="46"/>
      <c r="AL168" s="47"/>
      <c r="AM168" s="46"/>
      <c r="AN168" s="47"/>
      <c r="AO168" s="46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</row>
    <row r="169" spans="1:60" ht="15">
      <c r="A169" s="16">
        <f t="shared" si="4"/>
      </c>
      <c r="B169" s="16" t="s">
        <v>276</v>
      </c>
      <c r="C169" s="16" t="s">
        <v>312</v>
      </c>
      <c r="D169" s="17" t="s">
        <v>212</v>
      </c>
      <c r="E169" s="18">
        <v>176</v>
      </c>
      <c r="F169" s="17">
        <v>1</v>
      </c>
      <c r="G169" s="45" t="s">
        <v>667</v>
      </c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6"/>
      <c r="AH169" s="47"/>
      <c r="AI169" s="46"/>
      <c r="AJ169" s="47"/>
      <c r="AK169" s="46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</row>
    <row r="170" spans="1:60" ht="15">
      <c r="A170" s="16">
        <f t="shared" si="4"/>
      </c>
      <c r="B170" s="16" t="s">
        <v>558</v>
      </c>
      <c r="C170" s="16" t="s">
        <v>559</v>
      </c>
      <c r="D170" s="17" t="s">
        <v>212</v>
      </c>
      <c r="E170" s="18">
        <v>176</v>
      </c>
      <c r="F170" s="17">
        <v>1</v>
      </c>
      <c r="G170" s="45" t="s">
        <v>667</v>
      </c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6"/>
      <c r="AH170" s="47"/>
      <c r="AI170" s="46"/>
      <c r="AJ170" s="47"/>
      <c r="AK170" s="46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</row>
    <row r="171" spans="1:60" ht="15">
      <c r="A171" s="16">
        <f t="shared" si="4"/>
      </c>
      <c r="B171" s="16" t="s">
        <v>80</v>
      </c>
      <c r="C171" s="16" t="s">
        <v>81</v>
      </c>
      <c r="D171" s="17" t="s">
        <v>212</v>
      </c>
      <c r="E171" s="18">
        <v>176</v>
      </c>
      <c r="F171" s="17">
        <v>1</v>
      </c>
      <c r="G171" s="45" t="s">
        <v>667</v>
      </c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6"/>
      <c r="AH171" s="47"/>
      <c r="AI171" s="46"/>
      <c r="AJ171" s="47"/>
      <c r="AK171" s="46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</row>
    <row r="172" spans="1:60" ht="15">
      <c r="A172" s="16">
        <f t="shared" si="4"/>
      </c>
      <c r="B172" s="16" t="s">
        <v>82</v>
      </c>
      <c r="C172" s="16" t="s">
        <v>83</v>
      </c>
      <c r="D172" s="17" t="s">
        <v>212</v>
      </c>
      <c r="E172" s="18">
        <v>176</v>
      </c>
      <c r="F172" s="17">
        <v>1</v>
      </c>
      <c r="G172" s="45" t="s">
        <v>667</v>
      </c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6"/>
      <c r="AH172" s="47"/>
      <c r="AI172" s="46"/>
      <c r="AJ172" s="47"/>
      <c r="AK172" s="46"/>
      <c r="AL172" s="47"/>
      <c r="AM172" s="46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</row>
    <row r="173" spans="1:60" ht="15">
      <c r="A173" s="16">
        <f t="shared" si="4"/>
      </c>
      <c r="B173" s="16" t="s">
        <v>118</v>
      </c>
      <c r="C173" s="16" t="s">
        <v>280</v>
      </c>
      <c r="D173" s="17" t="s">
        <v>212</v>
      </c>
      <c r="E173" s="18">
        <v>176</v>
      </c>
      <c r="F173" s="17">
        <v>1</v>
      </c>
      <c r="G173" s="45" t="s">
        <v>667</v>
      </c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6"/>
      <c r="AH173" s="47"/>
      <c r="AI173" s="46"/>
      <c r="AJ173" s="47"/>
      <c r="AK173" s="46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</row>
    <row r="174" spans="1:60" ht="15">
      <c r="A174" s="16">
        <f t="shared" si="4"/>
      </c>
      <c r="B174" s="16" t="s">
        <v>232</v>
      </c>
      <c r="C174" s="16" t="s">
        <v>432</v>
      </c>
      <c r="D174" s="17" t="s">
        <v>212</v>
      </c>
      <c r="E174" s="18">
        <v>176</v>
      </c>
      <c r="F174" s="17">
        <v>1</v>
      </c>
      <c r="G174" s="45" t="s">
        <v>667</v>
      </c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6"/>
      <c r="AH174" s="47"/>
      <c r="AI174" s="46"/>
      <c r="AJ174" s="47"/>
      <c r="AK174" s="46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</row>
    <row r="175" spans="1:60" ht="15">
      <c r="A175" s="16">
        <f t="shared" si="4"/>
      </c>
      <c r="B175" s="16" t="s">
        <v>119</v>
      </c>
      <c r="C175" s="16" t="s">
        <v>120</v>
      </c>
      <c r="D175" s="17" t="s">
        <v>212</v>
      </c>
      <c r="E175" s="18">
        <v>176</v>
      </c>
      <c r="F175" s="17">
        <v>1</v>
      </c>
      <c r="G175" s="45" t="s">
        <v>667</v>
      </c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6"/>
      <c r="AH175" s="47"/>
      <c r="AI175" s="46"/>
      <c r="AJ175" s="47"/>
      <c r="AK175" s="46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</row>
    <row r="176" spans="1:60" ht="15">
      <c r="A176" s="16">
        <f t="shared" si="4"/>
      </c>
      <c r="B176" s="16" t="s">
        <v>121</v>
      </c>
      <c r="C176" s="16" t="s">
        <v>417</v>
      </c>
      <c r="D176" s="17" t="s">
        <v>212</v>
      </c>
      <c r="E176" s="18">
        <v>176</v>
      </c>
      <c r="F176" s="17">
        <v>1</v>
      </c>
      <c r="G176" s="45" t="s">
        <v>667</v>
      </c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6"/>
      <c r="AH176" s="47"/>
      <c r="AI176" s="46"/>
      <c r="AJ176" s="47"/>
      <c r="AK176" s="46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</row>
    <row r="177" spans="1:60" ht="15">
      <c r="A177" s="16">
        <f t="shared" si="4"/>
      </c>
      <c r="B177" s="16" t="s">
        <v>123</v>
      </c>
      <c r="C177" s="16" t="s">
        <v>124</v>
      </c>
      <c r="D177" s="17" t="s">
        <v>212</v>
      </c>
      <c r="E177" s="18">
        <v>176</v>
      </c>
      <c r="F177" s="17">
        <v>1</v>
      </c>
      <c r="G177" s="45" t="s">
        <v>667</v>
      </c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6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</row>
    <row r="178" spans="1:60" ht="15">
      <c r="A178" s="16">
        <f t="shared" si="4"/>
      </c>
      <c r="B178" s="16" t="s">
        <v>560</v>
      </c>
      <c r="C178" s="16" t="s">
        <v>561</v>
      </c>
      <c r="D178" s="17" t="s">
        <v>212</v>
      </c>
      <c r="E178" s="18">
        <v>176</v>
      </c>
      <c r="F178" s="17">
        <v>1</v>
      </c>
      <c r="G178" s="45" t="s">
        <v>667</v>
      </c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6"/>
      <c r="AH178" s="47"/>
      <c r="AI178" s="46"/>
      <c r="AJ178" s="47"/>
      <c r="AK178" s="46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</row>
    <row r="179" spans="1:60" ht="15">
      <c r="A179" s="16">
        <f t="shared" si="4"/>
      </c>
      <c r="B179" s="16" t="s">
        <v>225</v>
      </c>
      <c r="C179" s="16" t="s">
        <v>277</v>
      </c>
      <c r="D179" s="17" t="s">
        <v>212</v>
      </c>
      <c r="E179" s="18">
        <v>176</v>
      </c>
      <c r="F179" s="17">
        <v>1</v>
      </c>
      <c r="G179" s="45" t="s">
        <v>667</v>
      </c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6"/>
      <c r="AH179" s="47"/>
      <c r="AI179" s="46"/>
      <c r="AJ179" s="47"/>
      <c r="AK179" s="46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</row>
    <row r="180" spans="1:60" ht="15">
      <c r="A180" s="16">
        <f t="shared" si="4"/>
      </c>
      <c r="B180" s="16" t="s">
        <v>562</v>
      </c>
      <c r="C180" s="16" t="s">
        <v>563</v>
      </c>
      <c r="D180" s="17" t="s">
        <v>212</v>
      </c>
      <c r="E180" s="18">
        <v>176</v>
      </c>
      <c r="F180" s="17">
        <v>1</v>
      </c>
      <c r="G180" s="45" t="s">
        <v>667</v>
      </c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6"/>
      <c r="AH180" s="47"/>
      <c r="AI180" s="46"/>
      <c r="AJ180" s="47"/>
      <c r="AK180" s="46"/>
      <c r="AL180" s="47"/>
      <c r="AM180" s="47"/>
      <c r="AN180" s="47"/>
      <c r="AO180" s="47"/>
      <c r="AP180" s="47"/>
      <c r="AQ180" s="46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</row>
    <row r="181" spans="1:60" ht="15">
      <c r="A181" s="16">
        <f t="shared" si="4"/>
      </c>
      <c r="B181" s="16" t="s">
        <v>278</v>
      </c>
      <c r="C181" s="16" t="s">
        <v>293</v>
      </c>
      <c r="D181" s="17" t="s">
        <v>212</v>
      </c>
      <c r="E181" s="18">
        <v>176</v>
      </c>
      <c r="F181" s="17">
        <v>1</v>
      </c>
      <c r="G181" s="45" t="s">
        <v>667</v>
      </c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6"/>
      <c r="AH181" s="47"/>
      <c r="AI181" s="46"/>
      <c r="AJ181" s="47"/>
      <c r="AK181" s="46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</row>
    <row r="182" spans="1:60" ht="15">
      <c r="A182" s="16">
        <f t="shared" si="4"/>
      </c>
      <c r="B182" s="16" t="s">
        <v>122</v>
      </c>
      <c r="C182" s="16" t="s">
        <v>221</v>
      </c>
      <c r="D182" s="17" t="s">
        <v>212</v>
      </c>
      <c r="E182" s="18">
        <v>176</v>
      </c>
      <c r="F182" s="17">
        <v>1</v>
      </c>
      <c r="G182" s="45" t="s">
        <v>667</v>
      </c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6"/>
      <c r="AH182" s="47"/>
      <c r="AI182" s="46"/>
      <c r="AJ182" s="47"/>
      <c r="AK182" s="46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</row>
    <row r="183" spans="1:60" ht="15">
      <c r="A183" s="16">
        <f t="shared" si="4"/>
      </c>
      <c r="B183" s="16" t="s">
        <v>564</v>
      </c>
      <c r="C183" s="16" t="s">
        <v>565</v>
      </c>
      <c r="D183" s="17" t="s">
        <v>212</v>
      </c>
      <c r="E183" s="18">
        <v>176</v>
      </c>
      <c r="F183" s="17">
        <v>1</v>
      </c>
      <c r="G183" s="45" t="s">
        <v>667</v>
      </c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6"/>
      <c r="AH183" s="47"/>
      <c r="AI183" s="46"/>
      <c r="AJ183" s="47"/>
      <c r="AK183" s="46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</row>
    <row r="184" spans="1:60" ht="15">
      <c r="A184" s="16">
        <f t="shared" si="4"/>
      </c>
      <c r="B184" s="16" t="s">
        <v>117</v>
      </c>
      <c r="C184" s="16" t="s">
        <v>222</v>
      </c>
      <c r="D184" s="17" t="s">
        <v>212</v>
      </c>
      <c r="E184" s="18">
        <v>176</v>
      </c>
      <c r="F184" s="17">
        <v>1</v>
      </c>
      <c r="G184" s="45" t="s">
        <v>667</v>
      </c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6"/>
      <c r="AH184" s="47"/>
      <c r="AI184" s="46"/>
      <c r="AJ184" s="47"/>
      <c r="AK184" s="46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</row>
    <row r="185" spans="1:60" ht="15">
      <c r="A185" s="16">
        <f t="shared" si="4"/>
      </c>
      <c r="B185" s="16" t="s">
        <v>566</v>
      </c>
      <c r="C185" s="16" t="s">
        <v>567</v>
      </c>
      <c r="D185" s="17" t="s">
        <v>212</v>
      </c>
      <c r="E185" s="18">
        <v>176</v>
      </c>
      <c r="F185" s="17">
        <v>1</v>
      </c>
      <c r="G185" s="45" t="s">
        <v>667</v>
      </c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6"/>
      <c r="AH185" s="46"/>
      <c r="AI185" s="46"/>
      <c r="AJ185" s="47"/>
      <c r="AK185" s="46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</row>
    <row r="186" spans="1:60" ht="15">
      <c r="A186" s="16">
        <f t="shared" si="4"/>
      </c>
      <c r="B186" s="16" t="s">
        <v>568</v>
      </c>
      <c r="C186" s="16" t="s">
        <v>569</v>
      </c>
      <c r="D186" s="17" t="s">
        <v>212</v>
      </c>
      <c r="E186" s="18">
        <v>176</v>
      </c>
      <c r="F186" s="17">
        <v>1</v>
      </c>
      <c r="G186" s="45" t="s">
        <v>667</v>
      </c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6"/>
      <c r="AH186" s="46"/>
      <c r="AI186" s="46"/>
      <c r="AJ186" s="47"/>
      <c r="AK186" s="46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</row>
    <row r="187" spans="1:60" ht="15">
      <c r="A187" s="16">
        <f t="shared" si="4"/>
      </c>
      <c r="B187" s="16" t="s">
        <v>226</v>
      </c>
      <c r="C187" s="16" t="s">
        <v>279</v>
      </c>
      <c r="D187" s="17" t="s">
        <v>212</v>
      </c>
      <c r="E187" s="18">
        <v>176</v>
      </c>
      <c r="F187" s="17">
        <v>1</v>
      </c>
      <c r="G187" s="45" t="s">
        <v>667</v>
      </c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6"/>
      <c r="AH187" s="47"/>
      <c r="AI187" s="46"/>
      <c r="AJ187" s="47"/>
      <c r="AK187" s="46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</row>
    <row r="188" spans="1:60" ht="15">
      <c r="A188" s="16">
        <f t="shared" si="4"/>
      </c>
      <c r="B188" s="16" t="s">
        <v>570</v>
      </c>
      <c r="C188" s="16" t="s">
        <v>571</v>
      </c>
      <c r="D188" s="17" t="s">
        <v>212</v>
      </c>
      <c r="E188" s="18">
        <v>176</v>
      </c>
      <c r="F188" s="17">
        <v>1</v>
      </c>
      <c r="G188" s="45" t="s">
        <v>667</v>
      </c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6"/>
      <c r="AH188" s="46"/>
      <c r="AI188" s="46"/>
      <c r="AJ188" s="47"/>
      <c r="AK188" s="46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</row>
    <row r="189" spans="1:60" ht="15">
      <c r="A189" s="16">
        <f t="shared" si="4"/>
      </c>
      <c r="B189" s="16" t="s">
        <v>316</v>
      </c>
      <c r="C189" s="16" t="s">
        <v>317</v>
      </c>
      <c r="D189" s="17" t="s">
        <v>212</v>
      </c>
      <c r="E189" s="18">
        <v>176</v>
      </c>
      <c r="F189" s="17">
        <v>1</v>
      </c>
      <c r="G189" s="45" t="s">
        <v>667</v>
      </c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6"/>
      <c r="AH189" s="47"/>
      <c r="AI189" s="46"/>
      <c r="AJ189" s="47"/>
      <c r="AK189" s="46"/>
      <c r="AL189" s="47"/>
      <c r="AM189" s="46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</row>
    <row r="190" spans="1:60" ht="15">
      <c r="A190" s="16">
        <f t="shared" si="4"/>
      </c>
      <c r="B190" s="16" t="s">
        <v>383</v>
      </c>
      <c r="C190" s="16" t="s">
        <v>384</v>
      </c>
      <c r="D190" s="17" t="s">
        <v>212</v>
      </c>
      <c r="E190" s="18">
        <v>176</v>
      </c>
      <c r="F190" s="17">
        <v>1</v>
      </c>
      <c r="G190" s="45" t="s">
        <v>667</v>
      </c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6"/>
      <c r="AH190" s="47"/>
      <c r="AI190" s="46"/>
      <c r="AJ190" s="47"/>
      <c r="AK190" s="46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</row>
    <row r="191" spans="1:60" ht="15">
      <c r="A191" s="16">
        <f t="shared" si="4"/>
      </c>
      <c r="B191" s="16" t="s">
        <v>572</v>
      </c>
      <c r="C191" s="16" t="s">
        <v>573</v>
      </c>
      <c r="D191" s="17" t="s">
        <v>212</v>
      </c>
      <c r="E191" s="18">
        <v>176</v>
      </c>
      <c r="F191" s="17">
        <v>1</v>
      </c>
      <c r="G191" s="45" t="s">
        <v>667</v>
      </c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6"/>
      <c r="AL191" s="47"/>
      <c r="AM191" s="46"/>
      <c r="AN191" s="47"/>
      <c r="AO191" s="46"/>
      <c r="AP191" s="47"/>
      <c r="AQ191" s="46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</row>
    <row r="192" spans="1:60" ht="15">
      <c r="A192" s="16">
        <f t="shared" si="4"/>
      </c>
      <c r="B192" s="16" t="s">
        <v>574</v>
      </c>
      <c r="C192" s="16" t="s">
        <v>575</v>
      </c>
      <c r="D192" s="17" t="s">
        <v>212</v>
      </c>
      <c r="E192" s="18">
        <v>176</v>
      </c>
      <c r="F192" s="17">
        <v>1</v>
      </c>
      <c r="G192" s="45" t="s">
        <v>667</v>
      </c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6"/>
      <c r="AL192" s="47"/>
      <c r="AM192" s="46"/>
      <c r="AN192" s="47"/>
      <c r="AO192" s="46"/>
      <c r="AP192" s="47"/>
      <c r="AQ192" s="46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</row>
    <row r="193" spans="1:60" ht="15">
      <c r="A193" s="16">
        <f t="shared" si="4"/>
      </c>
      <c r="B193" s="16" t="s">
        <v>576</v>
      </c>
      <c r="C193" s="16" t="s">
        <v>577</v>
      </c>
      <c r="D193" s="17" t="s">
        <v>212</v>
      </c>
      <c r="E193" s="18">
        <v>176</v>
      </c>
      <c r="F193" s="17">
        <v>1</v>
      </c>
      <c r="G193" s="45" t="s">
        <v>667</v>
      </c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8"/>
      <c r="AH193" s="47"/>
      <c r="AI193" s="46"/>
      <c r="AJ193" s="47"/>
      <c r="AK193" s="46"/>
      <c r="AL193" s="47"/>
      <c r="AM193" s="46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</row>
    <row r="194" spans="1:60" ht="15">
      <c r="A194" s="16">
        <f t="shared" si="4"/>
      </c>
      <c r="B194" s="16" t="s">
        <v>126</v>
      </c>
      <c r="C194" s="16" t="s">
        <v>357</v>
      </c>
      <c r="D194" s="17" t="s">
        <v>212</v>
      </c>
      <c r="E194" s="18">
        <v>176</v>
      </c>
      <c r="F194" s="17">
        <v>1</v>
      </c>
      <c r="G194" s="45" t="s">
        <v>667</v>
      </c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6"/>
      <c r="AH194" s="47"/>
      <c r="AI194" s="46"/>
      <c r="AJ194" s="47"/>
      <c r="AK194" s="46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</row>
    <row r="195" spans="1:60" ht="15">
      <c r="A195" s="16">
        <f t="shared" si="4"/>
      </c>
      <c r="B195" s="16" t="s">
        <v>125</v>
      </c>
      <c r="C195" s="16" t="s">
        <v>333</v>
      </c>
      <c r="D195" s="17" t="s">
        <v>212</v>
      </c>
      <c r="E195" s="18">
        <v>176</v>
      </c>
      <c r="F195" s="17">
        <v>1</v>
      </c>
      <c r="G195" s="45" t="s">
        <v>667</v>
      </c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6"/>
      <c r="AH195" s="47"/>
      <c r="AI195" s="46"/>
      <c r="AJ195" s="47"/>
      <c r="AK195" s="46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</row>
    <row r="196" spans="1:60" ht="15">
      <c r="A196" s="16">
        <f t="shared" si="4"/>
      </c>
      <c r="B196" s="16" t="s">
        <v>385</v>
      </c>
      <c r="C196" s="16" t="s">
        <v>386</v>
      </c>
      <c r="D196" s="17" t="s">
        <v>212</v>
      </c>
      <c r="E196" s="18">
        <v>176</v>
      </c>
      <c r="F196" s="17">
        <v>1</v>
      </c>
      <c r="G196" s="45" t="s">
        <v>667</v>
      </c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6"/>
      <c r="AH196" s="47"/>
      <c r="AI196" s="46"/>
      <c r="AJ196" s="47"/>
      <c r="AK196" s="46"/>
      <c r="AL196" s="47"/>
      <c r="AM196" s="46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</row>
    <row r="197" spans="1:60" ht="15">
      <c r="A197" s="16">
        <f t="shared" si="4"/>
      </c>
      <c r="B197" s="16" t="s">
        <v>353</v>
      </c>
      <c r="C197" s="16" t="s">
        <v>354</v>
      </c>
      <c r="D197" s="17" t="s">
        <v>212</v>
      </c>
      <c r="E197" s="18">
        <v>176</v>
      </c>
      <c r="F197" s="17">
        <v>1</v>
      </c>
      <c r="G197" s="45" t="s">
        <v>667</v>
      </c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6"/>
      <c r="AH197" s="47"/>
      <c r="AI197" s="46"/>
      <c r="AJ197" s="47"/>
      <c r="AK197" s="46"/>
      <c r="AL197" s="47"/>
      <c r="AM197" s="46"/>
      <c r="AN197" s="47"/>
      <c r="AO197" s="46"/>
      <c r="AP197" s="47"/>
      <c r="AQ197" s="46"/>
      <c r="AR197" s="46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</row>
    <row r="198" spans="1:60" ht="15">
      <c r="A198" s="16">
        <f t="shared" si="4"/>
      </c>
      <c r="B198" s="16" t="s">
        <v>355</v>
      </c>
      <c r="C198" s="16" t="s">
        <v>356</v>
      </c>
      <c r="D198" s="17" t="s">
        <v>212</v>
      </c>
      <c r="E198" s="18">
        <v>176</v>
      </c>
      <c r="F198" s="17">
        <v>1</v>
      </c>
      <c r="G198" s="45" t="s">
        <v>667</v>
      </c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6"/>
      <c r="AH198" s="47"/>
      <c r="AI198" s="46"/>
      <c r="AJ198" s="47"/>
      <c r="AK198" s="46"/>
      <c r="AL198" s="47"/>
      <c r="AM198" s="46"/>
      <c r="AN198" s="47"/>
      <c r="AO198" s="46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</row>
    <row r="199" spans="1:60" ht="15">
      <c r="A199" s="16">
        <f t="shared" si="4"/>
      </c>
      <c r="B199" s="16" t="s">
        <v>387</v>
      </c>
      <c r="C199" s="16" t="s">
        <v>483</v>
      </c>
      <c r="D199" s="17" t="s">
        <v>212</v>
      </c>
      <c r="E199" s="18">
        <v>176</v>
      </c>
      <c r="F199" s="17">
        <v>1</v>
      </c>
      <c r="G199" s="45" t="s">
        <v>667</v>
      </c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6"/>
      <c r="AH199" s="47"/>
      <c r="AI199" s="46"/>
      <c r="AJ199" s="47"/>
      <c r="AK199" s="46"/>
      <c r="AL199" s="47"/>
      <c r="AM199" s="46"/>
      <c r="AN199" s="47"/>
      <c r="AO199" s="47"/>
      <c r="AP199" s="47"/>
      <c r="AQ199" s="47"/>
      <c r="AR199" s="47"/>
      <c r="AS199" s="47"/>
      <c r="AT199" s="47"/>
      <c r="AU199" s="46"/>
      <c r="AV199" s="47"/>
      <c r="AW199" s="46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</row>
    <row r="200" spans="1:60" ht="15">
      <c r="A200" s="16">
        <f t="shared" si="4"/>
      </c>
      <c r="B200" s="16" t="s">
        <v>388</v>
      </c>
      <c r="C200" s="16" t="s">
        <v>389</v>
      </c>
      <c r="D200" s="17" t="s">
        <v>212</v>
      </c>
      <c r="E200" s="18">
        <v>176</v>
      </c>
      <c r="F200" s="17">
        <v>1</v>
      </c>
      <c r="G200" s="45" t="s">
        <v>667</v>
      </c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6"/>
      <c r="AH200" s="47"/>
      <c r="AI200" s="46"/>
      <c r="AJ200" s="47"/>
      <c r="AK200" s="46"/>
      <c r="AL200" s="47"/>
      <c r="AM200" s="46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</row>
    <row r="201" spans="1:60" ht="15">
      <c r="A201" s="16">
        <f t="shared" si="4"/>
      </c>
      <c r="B201" s="16" t="s">
        <v>361</v>
      </c>
      <c r="C201" s="16" t="s">
        <v>362</v>
      </c>
      <c r="D201" s="17" t="s">
        <v>212</v>
      </c>
      <c r="E201" s="18">
        <v>176</v>
      </c>
      <c r="F201" s="17">
        <v>1</v>
      </c>
      <c r="G201" s="45" t="s">
        <v>667</v>
      </c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6"/>
      <c r="AH201" s="47"/>
      <c r="AI201" s="46"/>
      <c r="AJ201" s="47"/>
      <c r="AK201" s="46"/>
      <c r="AL201" s="47"/>
      <c r="AM201" s="46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</row>
    <row r="202" spans="1:60" ht="15">
      <c r="A202" s="16">
        <f t="shared" si="4"/>
      </c>
      <c r="B202" s="16" t="s">
        <v>578</v>
      </c>
      <c r="C202" s="16" t="s">
        <v>579</v>
      </c>
      <c r="D202" s="17" t="s">
        <v>212</v>
      </c>
      <c r="E202" s="18">
        <v>176</v>
      </c>
      <c r="F202" s="17">
        <v>1</v>
      </c>
      <c r="G202" s="45" t="s">
        <v>667</v>
      </c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6"/>
      <c r="AH202" s="47"/>
      <c r="AI202" s="46"/>
      <c r="AJ202" s="47"/>
      <c r="AK202" s="46"/>
      <c r="AL202" s="47"/>
      <c r="AM202" s="46"/>
      <c r="AN202" s="46"/>
      <c r="AO202" s="46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</row>
    <row r="203" spans="1:60" ht="15">
      <c r="A203" s="16">
        <f t="shared" si="4"/>
      </c>
      <c r="B203" s="16" t="s">
        <v>580</v>
      </c>
      <c r="C203" s="16" t="s">
        <v>581</v>
      </c>
      <c r="D203" s="17" t="s">
        <v>212</v>
      </c>
      <c r="E203" s="18">
        <v>176</v>
      </c>
      <c r="F203" s="17">
        <v>1</v>
      </c>
      <c r="G203" s="45" t="s">
        <v>667</v>
      </c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</row>
    <row r="204" spans="1:60" ht="15">
      <c r="A204" s="16">
        <f t="shared" si="4"/>
      </c>
      <c r="B204" s="16" t="s">
        <v>582</v>
      </c>
      <c r="C204" s="16" t="s">
        <v>583</v>
      </c>
      <c r="D204" s="17" t="s">
        <v>212</v>
      </c>
      <c r="E204" s="18">
        <v>176</v>
      </c>
      <c r="F204" s="17">
        <v>1</v>
      </c>
      <c r="G204" s="45" t="s">
        <v>667</v>
      </c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6"/>
      <c r="AH204" s="46"/>
      <c r="AI204" s="46"/>
      <c r="AJ204" s="46"/>
      <c r="AK204" s="46"/>
      <c r="AL204" s="47"/>
      <c r="AM204" s="46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</row>
    <row r="205" spans="1:60" ht="15">
      <c r="A205" s="16">
        <f t="shared" si="4"/>
      </c>
      <c r="B205" s="16" t="s">
        <v>363</v>
      </c>
      <c r="C205" s="16" t="s">
        <v>364</v>
      </c>
      <c r="D205" s="17" t="s">
        <v>212</v>
      </c>
      <c r="E205" s="18">
        <v>176</v>
      </c>
      <c r="F205" s="17">
        <v>1</v>
      </c>
      <c r="G205" s="45" t="s">
        <v>667</v>
      </c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6"/>
      <c r="AH205" s="46"/>
      <c r="AI205" s="46"/>
      <c r="AJ205" s="46"/>
      <c r="AK205" s="46"/>
      <c r="AL205" s="47"/>
      <c r="AM205" s="46"/>
      <c r="AN205" s="47"/>
      <c r="AO205" s="46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</row>
    <row r="206" spans="1:60" ht="15">
      <c r="A206" s="16">
        <f t="shared" si="4"/>
      </c>
      <c r="B206" s="16" t="s">
        <v>127</v>
      </c>
      <c r="C206" s="16" t="s">
        <v>128</v>
      </c>
      <c r="D206" s="17" t="s">
        <v>212</v>
      </c>
      <c r="E206" s="18">
        <v>176</v>
      </c>
      <c r="F206" s="17">
        <v>1</v>
      </c>
      <c r="G206" s="45" t="s">
        <v>667</v>
      </c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6"/>
      <c r="AH206" s="47"/>
      <c r="AI206" s="46"/>
      <c r="AJ206" s="46"/>
      <c r="AK206" s="46"/>
      <c r="AL206" s="47"/>
      <c r="AM206" s="46"/>
      <c r="AN206" s="47"/>
      <c r="AO206" s="46"/>
      <c r="AP206" s="47"/>
      <c r="AQ206" s="46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</row>
    <row r="207" spans="1:60" ht="15">
      <c r="A207" s="16">
        <f t="shared" si="4"/>
      </c>
      <c r="B207" s="16" t="s">
        <v>584</v>
      </c>
      <c r="C207" s="16" t="s">
        <v>585</v>
      </c>
      <c r="D207" s="17" t="s">
        <v>212</v>
      </c>
      <c r="E207" s="18">
        <v>176</v>
      </c>
      <c r="F207" s="17">
        <v>1</v>
      </c>
      <c r="G207" s="45" t="s">
        <v>667</v>
      </c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6"/>
      <c r="AH207" s="47"/>
      <c r="AI207" s="47"/>
      <c r="AJ207" s="47"/>
      <c r="AK207" s="47"/>
      <c r="AL207" s="47"/>
      <c r="AM207" s="47"/>
      <c r="AN207" s="47"/>
      <c r="AO207" s="47"/>
      <c r="AP207" s="47"/>
      <c r="AQ207" s="46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</row>
    <row r="208" spans="1:60" ht="15">
      <c r="A208" s="16">
        <f t="shared" si="4"/>
      </c>
      <c r="B208" s="16" t="s">
        <v>129</v>
      </c>
      <c r="C208" s="16" t="s">
        <v>130</v>
      </c>
      <c r="D208" s="17" t="s">
        <v>212</v>
      </c>
      <c r="E208" s="18">
        <v>176</v>
      </c>
      <c r="F208" s="17">
        <v>1</v>
      </c>
      <c r="G208" s="45" t="s">
        <v>667</v>
      </c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6"/>
      <c r="AH208" s="47"/>
      <c r="AI208" s="46"/>
      <c r="AJ208" s="47"/>
      <c r="AK208" s="46"/>
      <c r="AL208" s="47"/>
      <c r="AM208" s="46"/>
      <c r="AN208" s="47"/>
      <c r="AO208" s="47"/>
      <c r="AP208" s="47"/>
      <c r="AQ208" s="46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</row>
    <row r="209" spans="1:60" ht="15">
      <c r="A209" s="16">
        <f t="shared" si="4"/>
      </c>
      <c r="B209" s="16" t="s">
        <v>586</v>
      </c>
      <c r="C209" s="16" t="s">
        <v>587</v>
      </c>
      <c r="D209" s="17" t="s">
        <v>212</v>
      </c>
      <c r="E209" s="18">
        <v>176</v>
      </c>
      <c r="F209" s="17">
        <v>1</v>
      </c>
      <c r="G209" s="45" t="s">
        <v>667</v>
      </c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6"/>
      <c r="AH209" s="47"/>
      <c r="AI209" s="46"/>
      <c r="AJ209" s="46"/>
      <c r="AK209" s="46"/>
      <c r="AL209" s="47"/>
      <c r="AM209" s="46"/>
      <c r="AN209" s="47"/>
      <c r="AO209" s="46"/>
      <c r="AP209" s="47"/>
      <c r="AQ209" s="46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</row>
    <row r="210" spans="1:60" ht="15">
      <c r="A210" s="16">
        <f t="shared" si="4"/>
      </c>
      <c r="B210" s="16" t="s">
        <v>131</v>
      </c>
      <c r="C210" s="16" t="s">
        <v>229</v>
      </c>
      <c r="D210" s="17" t="s">
        <v>212</v>
      </c>
      <c r="E210" s="18">
        <v>176</v>
      </c>
      <c r="F210" s="17">
        <v>1</v>
      </c>
      <c r="G210" s="45" t="s">
        <v>667</v>
      </c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6"/>
      <c r="AH210" s="46"/>
      <c r="AI210" s="46"/>
      <c r="AJ210" s="46"/>
      <c r="AK210" s="46"/>
      <c r="AL210" s="47"/>
      <c r="AM210" s="46"/>
      <c r="AN210" s="47"/>
      <c r="AO210" s="46"/>
      <c r="AP210" s="47"/>
      <c r="AQ210" s="46"/>
      <c r="AR210" s="46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</row>
    <row r="211" spans="1:60" ht="15">
      <c r="A211" s="16">
        <f t="shared" si="4"/>
      </c>
      <c r="B211" s="16" t="s">
        <v>132</v>
      </c>
      <c r="C211" s="16" t="s">
        <v>133</v>
      </c>
      <c r="D211" s="17" t="s">
        <v>212</v>
      </c>
      <c r="E211" s="18">
        <v>176</v>
      </c>
      <c r="F211" s="17">
        <v>1</v>
      </c>
      <c r="G211" s="45" t="s">
        <v>667</v>
      </c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6"/>
      <c r="AH211" s="47"/>
      <c r="AI211" s="46"/>
      <c r="AJ211" s="47"/>
      <c r="AK211" s="46"/>
      <c r="AL211" s="47"/>
      <c r="AM211" s="46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</row>
    <row r="212" spans="1:60" ht="15">
      <c r="A212" s="16">
        <f t="shared" si="4"/>
      </c>
      <c r="B212" s="16" t="s">
        <v>227</v>
      </c>
      <c r="C212" s="16" t="s">
        <v>328</v>
      </c>
      <c r="D212" s="17" t="s">
        <v>212</v>
      </c>
      <c r="E212" s="18">
        <v>176</v>
      </c>
      <c r="F212" s="17">
        <v>1</v>
      </c>
      <c r="G212" s="45" t="s">
        <v>667</v>
      </c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8"/>
      <c r="AH212" s="46"/>
      <c r="AI212" s="46"/>
      <c r="AJ212" s="47"/>
      <c r="AK212" s="46"/>
      <c r="AL212" s="47"/>
      <c r="AM212" s="46"/>
      <c r="AN212" s="46"/>
      <c r="AO212" s="46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</row>
    <row r="213" spans="1:60" ht="15">
      <c r="A213" s="16">
        <f aca="true" t="shared" si="5" ref="A213:A276">IF(SUM(H213:BH213)&lt;&gt;0,"Select","")</f>
      </c>
      <c r="B213" s="16" t="s">
        <v>318</v>
      </c>
      <c r="C213" s="16" t="s">
        <v>319</v>
      </c>
      <c r="D213" s="17" t="s">
        <v>212</v>
      </c>
      <c r="E213" s="18">
        <v>176</v>
      </c>
      <c r="F213" s="17">
        <v>1</v>
      </c>
      <c r="G213" s="45" t="s">
        <v>667</v>
      </c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6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</row>
    <row r="214" spans="1:60" ht="15">
      <c r="A214" s="16">
        <f t="shared" si="5"/>
      </c>
      <c r="B214" s="16" t="s">
        <v>320</v>
      </c>
      <c r="C214" s="16" t="s">
        <v>321</v>
      </c>
      <c r="D214" s="17" t="s">
        <v>212</v>
      </c>
      <c r="E214" s="18">
        <v>176</v>
      </c>
      <c r="F214" s="17">
        <v>1</v>
      </c>
      <c r="G214" s="45" t="s">
        <v>667</v>
      </c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6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</row>
    <row r="215" spans="1:60" ht="15">
      <c r="A215" s="16">
        <f t="shared" si="5"/>
      </c>
      <c r="B215" s="16" t="s">
        <v>322</v>
      </c>
      <c r="C215" s="16" t="s">
        <v>323</v>
      </c>
      <c r="D215" s="17" t="s">
        <v>212</v>
      </c>
      <c r="E215" s="18">
        <v>176</v>
      </c>
      <c r="F215" s="17">
        <v>1</v>
      </c>
      <c r="G215" s="45" t="s">
        <v>667</v>
      </c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6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</row>
    <row r="216" spans="1:60" ht="15">
      <c r="A216" s="16">
        <f t="shared" si="5"/>
      </c>
      <c r="B216" s="16" t="s">
        <v>475</v>
      </c>
      <c r="C216" s="16" t="s">
        <v>476</v>
      </c>
      <c r="D216" s="17" t="s">
        <v>212</v>
      </c>
      <c r="E216" s="18">
        <v>176</v>
      </c>
      <c r="F216" s="17">
        <v>1</v>
      </c>
      <c r="G216" s="45" t="s">
        <v>667</v>
      </c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</row>
    <row r="217" spans="1:60" ht="15">
      <c r="A217" s="16">
        <f t="shared" si="5"/>
      </c>
      <c r="B217" s="16" t="s">
        <v>588</v>
      </c>
      <c r="C217" s="16" t="s">
        <v>589</v>
      </c>
      <c r="D217" s="17" t="s">
        <v>212</v>
      </c>
      <c r="E217" s="18">
        <v>176</v>
      </c>
      <c r="F217" s="17">
        <v>1</v>
      </c>
      <c r="G217" s="45" t="s">
        <v>667</v>
      </c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</row>
    <row r="218" spans="1:60" ht="15">
      <c r="A218" s="16">
        <f t="shared" si="5"/>
      </c>
      <c r="B218" s="16" t="s">
        <v>209</v>
      </c>
      <c r="C218" s="16" t="s">
        <v>253</v>
      </c>
      <c r="D218" s="17" t="s">
        <v>212</v>
      </c>
      <c r="E218" s="18">
        <v>176</v>
      </c>
      <c r="F218" s="17">
        <v>1</v>
      </c>
      <c r="G218" s="45" t="s">
        <v>667</v>
      </c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</row>
    <row r="219" spans="1:60" ht="15">
      <c r="A219" s="16">
        <f t="shared" si="5"/>
      </c>
      <c r="B219" s="16" t="s">
        <v>134</v>
      </c>
      <c r="C219" s="16" t="s">
        <v>254</v>
      </c>
      <c r="D219" s="17" t="s">
        <v>212</v>
      </c>
      <c r="E219" s="18">
        <v>176</v>
      </c>
      <c r="F219" s="17">
        <v>1</v>
      </c>
      <c r="G219" s="45" t="s">
        <v>667</v>
      </c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</row>
    <row r="220" spans="1:60" ht="15">
      <c r="A220" s="16">
        <f t="shared" si="5"/>
      </c>
      <c r="B220" s="16" t="s">
        <v>460</v>
      </c>
      <c r="C220" s="16" t="s">
        <v>461</v>
      </c>
      <c r="D220" s="17" t="s">
        <v>212</v>
      </c>
      <c r="E220" s="18">
        <v>176</v>
      </c>
      <c r="F220" s="17">
        <v>1</v>
      </c>
      <c r="G220" s="45" t="s">
        <v>667</v>
      </c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6"/>
      <c r="AI220" s="46"/>
      <c r="AJ220" s="46"/>
      <c r="AK220" s="46"/>
      <c r="AL220" s="46"/>
      <c r="AM220" s="46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</row>
    <row r="221" spans="1:60" ht="15">
      <c r="A221" s="16">
        <f t="shared" si="5"/>
      </c>
      <c r="B221" s="16" t="s">
        <v>477</v>
      </c>
      <c r="C221" s="16" t="s">
        <v>478</v>
      </c>
      <c r="D221" s="17" t="s">
        <v>212</v>
      </c>
      <c r="E221" s="18">
        <v>176</v>
      </c>
      <c r="F221" s="17">
        <v>1</v>
      </c>
      <c r="G221" s="45" t="s">
        <v>667</v>
      </c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8"/>
      <c r="AH221" s="47"/>
      <c r="AI221" s="46"/>
      <c r="AJ221" s="47"/>
      <c r="AK221" s="46"/>
      <c r="AL221" s="47"/>
      <c r="AM221" s="46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</row>
    <row r="222" spans="1:60" ht="15">
      <c r="A222" s="16">
        <f t="shared" si="5"/>
      </c>
      <c r="B222" s="16" t="s">
        <v>324</v>
      </c>
      <c r="C222" s="16" t="s">
        <v>325</v>
      </c>
      <c r="D222" s="17" t="s">
        <v>212</v>
      </c>
      <c r="E222" s="18">
        <v>176</v>
      </c>
      <c r="F222" s="17">
        <v>1</v>
      </c>
      <c r="G222" s="45" t="s">
        <v>667</v>
      </c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6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</row>
    <row r="223" spans="1:60" ht="15">
      <c r="A223" s="16">
        <f t="shared" si="5"/>
      </c>
      <c r="B223" s="16" t="s">
        <v>462</v>
      </c>
      <c r="C223" s="16" t="s">
        <v>463</v>
      </c>
      <c r="D223" s="17" t="s">
        <v>212</v>
      </c>
      <c r="E223" s="18">
        <v>176</v>
      </c>
      <c r="F223" s="17">
        <v>1</v>
      </c>
      <c r="G223" s="45" t="s">
        <v>667</v>
      </c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</row>
    <row r="224" spans="1:60" ht="15">
      <c r="A224" s="16">
        <f t="shared" si="5"/>
      </c>
      <c r="B224" s="16" t="s">
        <v>294</v>
      </c>
      <c r="C224" s="16" t="s">
        <v>295</v>
      </c>
      <c r="D224" s="17" t="s">
        <v>212</v>
      </c>
      <c r="E224" s="18">
        <v>176</v>
      </c>
      <c r="F224" s="17">
        <v>1</v>
      </c>
      <c r="G224" s="45" t="s">
        <v>667</v>
      </c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6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</row>
    <row r="225" spans="1:60" ht="15">
      <c r="A225" s="16">
        <f t="shared" si="5"/>
      </c>
      <c r="B225" s="16" t="s">
        <v>590</v>
      </c>
      <c r="C225" s="16" t="s">
        <v>591</v>
      </c>
      <c r="D225" s="17" t="s">
        <v>212</v>
      </c>
      <c r="E225" s="18">
        <v>176</v>
      </c>
      <c r="F225" s="17">
        <v>1</v>
      </c>
      <c r="G225" s="45" t="s">
        <v>667</v>
      </c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6"/>
      <c r="AJ225" s="47"/>
      <c r="AK225" s="47"/>
      <c r="AL225" s="47"/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</row>
    <row r="226" spans="1:60" ht="15">
      <c r="A226" s="16">
        <f t="shared" si="5"/>
      </c>
      <c r="B226" s="16" t="s">
        <v>330</v>
      </c>
      <c r="C226" s="16" t="s">
        <v>331</v>
      </c>
      <c r="D226" s="17" t="s">
        <v>212</v>
      </c>
      <c r="E226" s="18">
        <v>176</v>
      </c>
      <c r="F226" s="17">
        <v>1</v>
      </c>
      <c r="G226" s="45" t="s">
        <v>667</v>
      </c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6"/>
      <c r="AJ226" s="47"/>
      <c r="AK226" s="47"/>
      <c r="AL226" s="47"/>
      <c r="AM226" s="47"/>
      <c r="AN226" s="47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</row>
    <row r="227" spans="1:60" ht="15">
      <c r="A227" s="16">
        <f t="shared" si="5"/>
      </c>
      <c r="B227" s="16" t="s">
        <v>592</v>
      </c>
      <c r="C227" s="16" t="s">
        <v>593</v>
      </c>
      <c r="D227" s="17" t="s">
        <v>212</v>
      </c>
      <c r="E227" s="18">
        <v>176</v>
      </c>
      <c r="F227" s="17">
        <v>1</v>
      </c>
      <c r="G227" s="45" t="s">
        <v>667</v>
      </c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6"/>
      <c r="AJ227" s="46"/>
      <c r="AK227" s="47"/>
      <c r="AL227" s="47"/>
      <c r="AM227" s="47"/>
      <c r="AN227" s="47"/>
      <c r="AO227" s="47"/>
      <c r="AP227" s="47"/>
      <c r="AQ227" s="47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</row>
    <row r="228" spans="1:60" ht="15">
      <c r="A228" s="16">
        <f t="shared" si="5"/>
      </c>
      <c r="B228" s="16" t="s">
        <v>594</v>
      </c>
      <c r="C228" s="16" t="s">
        <v>595</v>
      </c>
      <c r="D228" s="17" t="s">
        <v>212</v>
      </c>
      <c r="E228" s="18">
        <v>176</v>
      </c>
      <c r="F228" s="17">
        <v>1</v>
      </c>
      <c r="G228" s="45" t="s">
        <v>667</v>
      </c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46"/>
      <c r="AJ228" s="47"/>
      <c r="AK228" s="47"/>
      <c r="AL228" s="47"/>
      <c r="AM228" s="47"/>
      <c r="AN228" s="47"/>
      <c r="AO228" s="47"/>
      <c r="AP228" s="47"/>
      <c r="AQ228" s="47"/>
      <c r="AR228" s="47"/>
      <c r="AS228" s="47"/>
      <c r="AT228" s="47"/>
      <c r="AU228" s="47"/>
      <c r="AV228" s="47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</row>
    <row r="229" spans="1:60" ht="15">
      <c r="A229" s="16">
        <f t="shared" si="5"/>
      </c>
      <c r="B229" s="16" t="s">
        <v>228</v>
      </c>
      <c r="C229" s="16" t="s">
        <v>334</v>
      </c>
      <c r="D229" s="17" t="s">
        <v>212</v>
      </c>
      <c r="E229" s="18">
        <v>176</v>
      </c>
      <c r="F229" s="17">
        <v>1</v>
      </c>
      <c r="G229" s="45" t="s">
        <v>667</v>
      </c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6"/>
      <c r="AI229" s="46"/>
      <c r="AJ229" s="46"/>
      <c r="AK229" s="46"/>
      <c r="AL229" s="46"/>
      <c r="AM229" s="47"/>
      <c r="AN229" s="47"/>
      <c r="AO229" s="46"/>
      <c r="AP229" s="47"/>
      <c r="AQ229" s="47"/>
      <c r="AR229" s="47"/>
      <c r="AS229" s="47"/>
      <c r="AT229" s="47"/>
      <c r="AU229" s="47"/>
      <c r="AV229" s="47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</row>
    <row r="230" spans="1:60" ht="15">
      <c r="A230" s="16">
        <f t="shared" si="5"/>
      </c>
      <c r="B230" s="16" t="s">
        <v>596</v>
      </c>
      <c r="C230" s="16" t="s">
        <v>597</v>
      </c>
      <c r="D230" s="17" t="s">
        <v>212</v>
      </c>
      <c r="E230" s="18">
        <v>176</v>
      </c>
      <c r="F230" s="17">
        <v>1</v>
      </c>
      <c r="G230" s="45" t="s">
        <v>667</v>
      </c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6"/>
      <c r="AH230" s="47"/>
      <c r="AI230" s="47"/>
      <c r="AJ230" s="47"/>
      <c r="AK230" s="46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</row>
    <row r="231" spans="1:60" ht="15">
      <c r="A231" s="16">
        <f t="shared" si="5"/>
      </c>
      <c r="B231" s="16" t="s">
        <v>140</v>
      </c>
      <c r="C231" s="16" t="s">
        <v>141</v>
      </c>
      <c r="D231" s="17" t="s">
        <v>212</v>
      </c>
      <c r="E231" s="18">
        <v>176</v>
      </c>
      <c r="F231" s="17">
        <v>1</v>
      </c>
      <c r="G231" s="45" t="s">
        <v>667</v>
      </c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6"/>
      <c r="AH231" s="47"/>
      <c r="AI231" s="47"/>
      <c r="AJ231" s="46"/>
      <c r="AK231" s="47"/>
      <c r="AL231" s="46"/>
      <c r="AM231" s="47"/>
      <c r="AN231" s="47"/>
      <c r="AO231" s="46"/>
      <c r="AP231" s="46"/>
      <c r="AQ231" s="46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</row>
    <row r="232" spans="1:60" ht="15">
      <c r="A232" s="16">
        <f t="shared" si="5"/>
      </c>
      <c r="B232" s="16" t="s">
        <v>488</v>
      </c>
      <c r="C232" s="16" t="s">
        <v>489</v>
      </c>
      <c r="D232" s="17" t="s">
        <v>212</v>
      </c>
      <c r="E232" s="18">
        <v>176</v>
      </c>
      <c r="F232" s="17">
        <v>1</v>
      </c>
      <c r="G232" s="45" t="s">
        <v>667</v>
      </c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6"/>
      <c r="AH232" s="47"/>
      <c r="AI232" s="46"/>
      <c r="AJ232" s="47"/>
      <c r="AK232" s="46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</row>
    <row r="233" spans="1:60" ht="15">
      <c r="A233" s="16">
        <f t="shared" si="5"/>
      </c>
      <c r="B233" s="16" t="s">
        <v>143</v>
      </c>
      <c r="C233" s="16" t="s">
        <v>358</v>
      </c>
      <c r="D233" s="17" t="s">
        <v>212</v>
      </c>
      <c r="E233" s="18">
        <v>176</v>
      </c>
      <c r="F233" s="17">
        <v>1</v>
      </c>
      <c r="G233" s="45" t="s">
        <v>667</v>
      </c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6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</row>
    <row r="234" spans="1:60" ht="15">
      <c r="A234" s="16">
        <f t="shared" si="5"/>
      </c>
      <c r="B234" s="16" t="s">
        <v>144</v>
      </c>
      <c r="C234" s="16" t="s">
        <v>220</v>
      </c>
      <c r="D234" s="17" t="s">
        <v>212</v>
      </c>
      <c r="E234" s="18">
        <v>176</v>
      </c>
      <c r="F234" s="17">
        <v>1</v>
      </c>
      <c r="G234" s="45" t="s">
        <v>667</v>
      </c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6"/>
      <c r="AH234" s="47"/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</row>
    <row r="235" spans="1:60" ht="15">
      <c r="A235" s="16">
        <f t="shared" si="5"/>
      </c>
      <c r="B235" s="16" t="s">
        <v>145</v>
      </c>
      <c r="C235" s="16" t="s">
        <v>146</v>
      </c>
      <c r="D235" s="17" t="s">
        <v>212</v>
      </c>
      <c r="E235" s="18">
        <v>176</v>
      </c>
      <c r="F235" s="17">
        <v>1</v>
      </c>
      <c r="G235" s="45" t="s">
        <v>667</v>
      </c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6"/>
      <c r="AH235" s="47"/>
      <c r="AI235" s="46"/>
      <c r="AJ235" s="46"/>
      <c r="AK235" s="46"/>
      <c r="AL235" s="46"/>
      <c r="AM235" s="46"/>
      <c r="AN235" s="47"/>
      <c r="AO235" s="46"/>
      <c r="AP235" s="47"/>
      <c r="AQ235" s="46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</row>
    <row r="236" spans="1:60" ht="15">
      <c r="A236" s="16">
        <f t="shared" si="5"/>
      </c>
      <c r="B236" s="16" t="s">
        <v>147</v>
      </c>
      <c r="C236" s="16" t="s">
        <v>148</v>
      </c>
      <c r="D236" s="17" t="s">
        <v>212</v>
      </c>
      <c r="E236" s="18">
        <v>176</v>
      </c>
      <c r="F236" s="17">
        <v>1</v>
      </c>
      <c r="G236" s="45" t="s">
        <v>667</v>
      </c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6"/>
      <c r="AH236" s="47"/>
      <c r="AI236" s="47"/>
      <c r="AJ236" s="46"/>
      <c r="AK236" s="47"/>
      <c r="AL236" s="46"/>
      <c r="AM236" s="47"/>
      <c r="AN236" s="47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</row>
    <row r="237" spans="1:60" ht="15">
      <c r="A237" s="16">
        <f t="shared" si="5"/>
      </c>
      <c r="B237" s="16" t="s">
        <v>598</v>
      </c>
      <c r="C237" s="16" t="s">
        <v>599</v>
      </c>
      <c r="D237" s="17" t="s">
        <v>212</v>
      </c>
      <c r="E237" s="18">
        <v>176</v>
      </c>
      <c r="F237" s="17">
        <v>1</v>
      </c>
      <c r="G237" s="45" t="s">
        <v>667</v>
      </c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6"/>
      <c r="AH237" s="47"/>
      <c r="AI237" s="46"/>
      <c r="AJ237" s="46"/>
      <c r="AK237" s="47"/>
      <c r="AL237" s="46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</row>
    <row r="238" spans="1:60" ht="15">
      <c r="A238" s="16">
        <f t="shared" si="5"/>
      </c>
      <c r="B238" s="16" t="s">
        <v>149</v>
      </c>
      <c r="C238" s="16" t="s">
        <v>150</v>
      </c>
      <c r="D238" s="17" t="s">
        <v>212</v>
      </c>
      <c r="E238" s="18">
        <v>176</v>
      </c>
      <c r="F238" s="17">
        <v>1</v>
      </c>
      <c r="G238" s="45" t="s">
        <v>667</v>
      </c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6"/>
      <c r="AH238" s="47"/>
      <c r="AI238" s="47"/>
      <c r="AJ238" s="46"/>
      <c r="AK238" s="47"/>
      <c r="AL238" s="46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</row>
    <row r="239" spans="1:60" ht="15">
      <c r="A239" s="16">
        <f t="shared" si="5"/>
      </c>
      <c r="B239" s="16" t="s">
        <v>142</v>
      </c>
      <c r="C239" s="16" t="s">
        <v>352</v>
      </c>
      <c r="D239" s="17" t="s">
        <v>212</v>
      </c>
      <c r="E239" s="18">
        <v>176</v>
      </c>
      <c r="F239" s="17">
        <v>1</v>
      </c>
      <c r="G239" s="45" t="s">
        <v>667</v>
      </c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6"/>
      <c r="AH239" s="47"/>
      <c r="AI239" s="46"/>
      <c r="AJ239" s="47"/>
      <c r="AK239" s="46"/>
      <c r="AL239" s="46"/>
      <c r="AM239" s="46"/>
      <c r="AN239" s="47"/>
      <c r="AO239" s="46"/>
      <c r="AP239" s="47"/>
      <c r="AQ239" s="46"/>
      <c r="AR239" s="47"/>
      <c r="AS239" s="47"/>
      <c r="AT239" s="47"/>
      <c r="AU239" s="47"/>
      <c r="AV239" s="47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</row>
    <row r="240" spans="1:60" ht="15">
      <c r="A240" s="16">
        <f t="shared" si="5"/>
      </c>
      <c r="B240" s="16" t="s">
        <v>664</v>
      </c>
      <c r="C240" s="16" t="s">
        <v>665</v>
      </c>
      <c r="D240" s="17" t="s">
        <v>212</v>
      </c>
      <c r="E240" s="18">
        <v>176</v>
      </c>
      <c r="F240" s="17">
        <v>1</v>
      </c>
      <c r="G240" s="45" t="s">
        <v>667</v>
      </c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6"/>
      <c r="AH240" s="47"/>
      <c r="AI240" s="46"/>
      <c r="AJ240" s="47"/>
      <c r="AK240" s="46"/>
      <c r="AL240" s="47"/>
      <c r="AM240" s="47"/>
      <c r="AN240" s="47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</row>
    <row r="241" spans="1:60" ht="15">
      <c r="A241" s="16">
        <f t="shared" si="5"/>
      </c>
      <c r="B241" s="16" t="s">
        <v>136</v>
      </c>
      <c r="C241" s="16" t="s">
        <v>284</v>
      </c>
      <c r="D241" s="17" t="s">
        <v>212</v>
      </c>
      <c r="E241" s="18">
        <v>176</v>
      </c>
      <c r="F241" s="17">
        <v>1</v>
      </c>
      <c r="G241" s="45" t="s">
        <v>667</v>
      </c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6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</row>
    <row r="242" spans="1:60" ht="15">
      <c r="A242" s="16">
        <f t="shared" si="5"/>
      </c>
      <c r="B242" s="16" t="s">
        <v>135</v>
      </c>
      <c r="C242" s="16" t="s">
        <v>283</v>
      </c>
      <c r="D242" s="17" t="s">
        <v>212</v>
      </c>
      <c r="E242" s="18">
        <v>176</v>
      </c>
      <c r="F242" s="17">
        <v>1</v>
      </c>
      <c r="G242" s="45" t="s">
        <v>667</v>
      </c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6"/>
      <c r="AH242" s="47"/>
      <c r="AI242" s="47"/>
      <c r="AJ242" s="47"/>
      <c r="AK242" s="46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</row>
    <row r="243" spans="1:60" ht="15">
      <c r="A243" s="16">
        <f t="shared" si="5"/>
      </c>
      <c r="B243" s="16" t="s">
        <v>139</v>
      </c>
      <c r="C243" s="16" t="s">
        <v>285</v>
      </c>
      <c r="D243" s="17" t="s">
        <v>212</v>
      </c>
      <c r="E243" s="18">
        <v>176</v>
      </c>
      <c r="F243" s="17">
        <v>1</v>
      </c>
      <c r="G243" s="45" t="s">
        <v>667</v>
      </c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6"/>
      <c r="AH243" s="47"/>
      <c r="AI243" s="47"/>
      <c r="AJ243" s="47"/>
      <c r="AK243" s="46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</row>
    <row r="244" spans="1:60" ht="15">
      <c r="A244" s="16">
        <f t="shared" si="5"/>
      </c>
      <c r="B244" s="16" t="s">
        <v>137</v>
      </c>
      <c r="C244" s="16" t="s">
        <v>286</v>
      </c>
      <c r="D244" s="17" t="s">
        <v>212</v>
      </c>
      <c r="E244" s="18">
        <v>176</v>
      </c>
      <c r="F244" s="17">
        <v>1</v>
      </c>
      <c r="G244" s="45" t="s">
        <v>667</v>
      </c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6"/>
      <c r="AH244" s="47"/>
      <c r="AI244" s="46"/>
      <c r="AJ244" s="47"/>
      <c r="AK244" s="46"/>
      <c r="AL244" s="47"/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</row>
    <row r="245" spans="1:60" ht="15">
      <c r="A245" s="16">
        <f t="shared" si="5"/>
      </c>
      <c r="B245" s="16" t="s">
        <v>138</v>
      </c>
      <c r="C245" s="16" t="s">
        <v>287</v>
      </c>
      <c r="D245" s="17" t="s">
        <v>212</v>
      </c>
      <c r="E245" s="18">
        <v>176</v>
      </c>
      <c r="F245" s="17">
        <v>1</v>
      </c>
      <c r="G245" s="45" t="s">
        <v>667</v>
      </c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6"/>
      <c r="AH245" s="47"/>
      <c r="AI245" s="47"/>
      <c r="AJ245" s="47"/>
      <c r="AK245" s="46"/>
      <c r="AL245" s="47"/>
      <c r="AM245" s="47"/>
      <c r="AN245" s="47"/>
      <c r="AO245" s="47"/>
      <c r="AP245" s="47"/>
      <c r="AQ245" s="47"/>
      <c r="AR245" s="47"/>
      <c r="AS245" s="47"/>
      <c r="AT245" s="47"/>
      <c r="AU245" s="47"/>
      <c r="AV245" s="47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</row>
    <row r="246" spans="1:60" ht="15">
      <c r="A246" s="16">
        <f t="shared" si="5"/>
      </c>
      <c r="B246" s="16" t="s">
        <v>636</v>
      </c>
      <c r="C246" s="16" t="s">
        <v>637</v>
      </c>
      <c r="D246" s="17" t="s">
        <v>212</v>
      </c>
      <c r="E246" s="18">
        <v>176</v>
      </c>
      <c r="F246" s="17">
        <v>1</v>
      </c>
      <c r="G246" s="45" t="s">
        <v>667</v>
      </c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6"/>
      <c r="AH246" s="47"/>
      <c r="AI246" s="47"/>
      <c r="AJ246" s="47"/>
      <c r="AK246" s="47"/>
      <c r="AL246" s="47"/>
      <c r="AM246" s="47"/>
      <c r="AN246" s="47"/>
      <c r="AO246" s="47"/>
      <c r="AP246" s="47"/>
      <c r="AQ246" s="47"/>
      <c r="AR246" s="47"/>
      <c r="AS246" s="47"/>
      <c r="AT246" s="47"/>
      <c r="AU246" s="47"/>
      <c r="AV246" s="47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</row>
    <row r="247" spans="1:60" ht="15">
      <c r="A247" s="16">
        <f t="shared" si="5"/>
      </c>
      <c r="B247" s="16" t="s">
        <v>151</v>
      </c>
      <c r="C247" s="16" t="s">
        <v>152</v>
      </c>
      <c r="D247" s="17" t="s">
        <v>212</v>
      </c>
      <c r="E247" s="18">
        <v>176</v>
      </c>
      <c r="F247" s="17">
        <v>1</v>
      </c>
      <c r="G247" s="45" t="s">
        <v>667</v>
      </c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8"/>
      <c r="AB247" s="47"/>
      <c r="AC247" s="47"/>
      <c r="AD247" s="47"/>
      <c r="AE247" s="47"/>
      <c r="AF247" s="47"/>
      <c r="AG247" s="46"/>
      <c r="AH247" s="47"/>
      <c r="AI247" s="46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</row>
    <row r="248" spans="1:60" ht="15">
      <c r="A248" s="16">
        <f t="shared" si="5"/>
      </c>
      <c r="B248" s="16" t="s">
        <v>153</v>
      </c>
      <c r="C248" s="16" t="s">
        <v>154</v>
      </c>
      <c r="D248" s="17" t="s">
        <v>212</v>
      </c>
      <c r="E248" s="18">
        <v>176</v>
      </c>
      <c r="F248" s="17">
        <v>1</v>
      </c>
      <c r="G248" s="45" t="s">
        <v>667</v>
      </c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8"/>
      <c r="AB248" s="47"/>
      <c r="AC248" s="47"/>
      <c r="AD248" s="47"/>
      <c r="AE248" s="47"/>
      <c r="AF248" s="47"/>
      <c r="AG248" s="46"/>
      <c r="AH248" s="46"/>
      <c r="AI248" s="46"/>
      <c r="AJ248" s="47"/>
      <c r="AK248" s="47"/>
      <c r="AL248" s="47"/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</row>
    <row r="249" spans="1:60" ht="15">
      <c r="A249" s="16">
        <f t="shared" si="5"/>
      </c>
      <c r="B249" s="16" t="s">
        <v>536</v>
      </c>
      <c r="C249" s="16" t="s">
        <v>537</v>
      </c>
      <c r="D249" s="17" t="s">
        <v>212</v>
      </c>
      <c r="E249" s="18">
        <v>176</v>
      </c>
      <c r="F249" s="17">
        <v>1</v>
      </c>
      <c r="G249" s="45" t="s">
        <v>667</v>
      </c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8"/>
      <c r="AB249" s="47"/>
      <c r="AC249" s="47"/>
      <c r="AD249" s="47"/>
      <c r="AE249" s="47"/>
      <c r="AF249" s="47"/>
      <c r="AG249" s="46"/>
      <c r="AH249" s="46"/>
      <c r="AI249" s="47"/>
      <c r="AJ249" s="47"/>
      <c r="AK249" s="47"/>
      <c r="AL249" s="47"/>
      <c r="AM249" s="47"/>
      <c r="AN249" s="47"/>
      <c r="AO249" s="47"/>
      <c r="AP249" s="47"/>
      <c r="AQ249" s="47"/>
      <c r="AR249" s="47"/>
      <c r="AS249" s="47"/>
      <c r="AT249" s="47"/>
      <c r="AU249" s="47"/>
      <c r="AV249" s="47"/>
      <c r="AW249" s="47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  <c r="BH249" s="47"/>
    </row>
    <row r="250" spans="1:60" ht="15">
      <c r="A250" s="16">
        <f t="shared" si="5"/>
      </c>
      <c r="B250" s="16" t="s">
        <v>600</v>
      </c>
      <c r="C250" s="16" t="s">
        <v>601</v>
      </c>
      <c r="D250" s="17" t="s">
        <v>212</v>
      </c>
      <c r="E250" s="18">
        <v>176</v>
      </c>
      <c r="F250" s="17">
        <v>1</v>
      </c>
      <c r="G250" s="45" t="s">
        <v>667</v>
      </c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8"/>
      <c r="AB250" s="47"/>
      <c r="AC250" s="47"/>
      <c r="AD250" s="47"/>
      <c r="AE250" s="47"/>
      <c r="AF250" s="47"/>
      <c r="AG250" s="46"/>
      <c r="AH250" s="47"/>
      <c r="AI250" s="46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</row>
    <row r="251" spans="1:60" ht="15">
      <c r="A251" s="16">
        <f t="shared" si="5"/>
      </c>
      <c r="B251" s="16" t="s">
        <v>288</v>
      </c>
      <c r="C251" s="16" t="s">
        <v>289</v>
      </c>
      <c r="D251" s="17" t="s">
        <v>212</v>
      </c>
      <c r="E251" s="18">
        <v>176</v>
      </c>
      <c r="F251" s="17">
        <v>1</v>
      </c>
      <c r="G251" s="45" t="s">
        <v>667</v>
      </c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8"/>
      <c r="AB251" s="47"/>
      <c r="AC251" s="47"/>
      <c r="AD251" s="47"/>
      <c r="AE251" s="47"/>
      <c r="AF251" s="47"/>
      <c r="AG251" s="46"/>
      <c r="AH251" s="46"/>
      <c r="AI251" s="46"/>
      <c r="AJ251" s="47"/>
      <c r="AK251" s="47"/>
      <c r="AL251" s="47"/>
      <c r="AM251" s="47"/>
      <c r="AN251" s="47"/>
      <c r="AO251" s="47"/>
      <c r="AP251" s="47"/>
      <c r="AQ251" s="47"/>
      <c r="AR251" s="47"/>
      <c r="AS251" s="47"/>
      <c r="AT251" s="47"/>
      <c r="AU251" s="47"/>
      <c r="AV251" s="47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</row>
    <row r="252" spans="1:60" ht="15">
      <c r="A252" s="16">
        <f t="shared" si="5"/>
      </c>
      <c r="B252" s="16" t="s">
        <v>155</v>
      </c>
      <c r="C252" s="16" t="s">
        <v>290</v>
      </c>
      <c r="D252" s="17" t="s">
        <v>212</v>
      </c>
      <c r="E252" s="18">
        <v>176</v>
      </c>
      <c r="F252" s="17">
        <v>1</v>
      </c>
      <c r="G252" s="45" t="s">
        <v>667</v>
      </c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  <c r="AG252" s="46"/>
      <c r="AH252" s="47"/>
      <c r="AI252" s="46"/>
      <c r="AJ252" s="47"/>
      <c r="AK252" s="47"/>
      <c r="AL252" s="47"/>
      <c r="AM252" s="47"/>
      <c r="AN252" s="47"/>
      <c r="AO252" s="47"/>
      <c r="AP252" s="47"/>
      <c r="AQ252" s="47"/>
      <c r="AR252" s="47"/>
      <c r="AS252" s="47"/>
      <c r="AT252" s="47"/>
      <c r="AU252" s="47"/>
      <c r="AV252" s="47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</row>
    <row r="253" spans="1:60" ht="15">
      <c r="A253" s="16">
        <f t="shared" si="5"/>
      </c>
      <c r="B253" s="16" t="s">
        <v>602</v>
      </c>
      <c r="C253" s="16" t="s">
        <v>603</v>
      </c>
      <c r="D253" s="17" t="s">
        <v>212</v>
      </c>
      <c r="E253" s="18">
        <v>176</v>
      </c>
      <c r="F253" s="17">
        <v>1</v>
      </c>
      <c r="G253" s="45" t="s">
        <v>667</v>
      </c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  <c r="AG253" s="46"/>
      <c r="AH253" s="47"/>
      <c r="AI253" s="46"/>
      <c r="AJ253" s="47"/>
      <c r="AK253" s="47"/>
      <c r="AL253" s="47"/>
      <c r="AM253" s="47"/>
      <c r="AN253" s="47"/>
      <c r="AO253" s="47"/>
      <c r="AP253" s="47"/>
      <c r="AQ253" s="47"/>
      <c r="AR253" s="47"/>
      <c r="AS253" s="47"/>
      <c r="AT253" s="47"/>
      <c r="AU253" s="47"/>
      <c r="AV253" s="47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  <c r="BG253" s="47"/>
      <c r="BH253" s="47"/>
    </row>
    <row r="254" spans="1:60" ht="15">
      <c r="A254" s="16">
        <f t="shared" si="5"/>
      </c>
      <c r="B254" s="16" t="s">
        <v>164</v>
      </c>
      <c r="C254" s="16" t="s">
        <v>165</v>
      </c>
      <c r="D254" s="17" t="s">
        <v>212</v>
      </c>
      <c r="E254" s="18">
        <v>176</v>
      </c>
      <c r="F254" s="17">
        <v>1</v>
      </c>
      <c r="G254" s="45" t="s">
        <v>667</v>
      </c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  <c r="AG254" s="46"/>
      <c r="AH254" s="46"/>
      <c r="AI254" s="46"/>
      <c r="AJ254" s="47"/>
      <c r="AK254" s="47"/>
      <c r="AL254" s="47"/>
      <c r="AM254" s="47"/>
      <c r="AN254" s="47"/>
      <c r="AO254" s="47"/>
      <c r="AP254" s="47"/>
      <c r="AQ254" s="47"/>
      <c r="AR254" s="47"/>
      <c r="AS254" s="47"/>
      <c r="AT254" s="47"/>
      <c r="AU254" s="47"/>
      <c r="AV254" s="47"/>
      <c r="AW254" s="47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  <c r="BH254" s="47"/>
    </row>
    <row r="255" spans="1:60" ht="15">
      <c r="A255" s="16">
        <f t="shared" si="5"/>
      </c>
      <c r="B255" s="16" t="s">
        <v>156</v>
      </c>
      <c r="C255" s="16" t="s">
        <v>157</v>
      </c>
      <c r="D255" s="17" t="s">
        <v>212</v>
      </c>
      <c r="E255" s="18">
        <v>176</v>
      </c>
      <c r="F255" s="17">
        <v>1</v>
      </c>
      <c r="G255" s="45" t="s">
        <v>667</v>
      </c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  <c r="AG255" s="46"/>
      <c r="AH255" s="46"/>
      <c r="AI255" s="46"/>
      <c r="AJ255" s="47"/>
      <c r="AK255" s="47"/>
      <c r="AL255" s="47"/>
      <c r="AM255" s="47"/>
      <c r="AN255" s="47"/>
      <c r="AO255" s="47"/>
      <c r="AP255" s="47"/>
      <c r="AQ255" s="47"/>
      <c r="AR255" s="47"/>
      <c r="AS255" s="47"/>
      <c r="AT255" s="47"/>
      <c r="AU255" s="47"/>
      <c r="AV255" s="47"/>
      <c r="AW255" s="47"/>
      <c r="AX255" s="47"/>
      <c r="AY255" s="47"/>
      <c r="AZ255" s="47"/>
      <c r="BA255" s="47"/>
      <c r="BB255" s="47"/>
      <c r="BC255" s="47"/>
      <c r="BD255" s="47"/>
      <c r="BE255" s="47"/>
      <c r="BF255" s="47"/>
      <c r="BG255" s="47"/>
      <c r="BH255" s="47"/>
    </row>
    <row r="256" spans="1:60" ht="15">
      <c r="A256" s="16">
        <f t="shared" si="5"/>
      </c>
      <c r="B256" s="16" t="s">
        <v>298</v>
      </c>
      <c r="C256" s="16" t="s">
        <v>346</v>
      </c>
      <c r="D256" s="17" t="s">
        <v>212</v>
      </c>
      <c r="E256" s="18">
        <v>176</v>
      </c>
      <c r="F256" s="17">
        <v>1</v>
      </c>
      <c r="G256" s="45" t="s">
        <v>667</v>
      </c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8"/>
      <c r="AB256" s="47"/>
      <c r="AC256" s="47"/>
      <c r="AD256" s="47"/>
      <c r="AE256" s="47"/>
      <c r="AF256" s="47"/>
      <c r="AG256" s="46"/>
      <c r="AH256" s="46"/>
      <c r="AI256" s="46"/>
      <c r="AJ256" s="47"/>
      <c r="AK256" s="46"/>
      <c r="AL256" s="47"/>
      <c r="AM256" s="47"/>
      <c r="AN256" s="47"/>
      <c r="AO256" s="47"/>
      <c r="AP256" s="47"/>
      <c r="AQ256" s="47"/>
      <c r="AR256" s="47"/>
      <c r="AS256" s="47"/>
      <c r="AT256" s="47"/>
      <c r="AU256" s="47"/>
      <c r="AV256" s="47"/>
      <c r="AW256" s="47"/>
      <c r="AX256" s="47"/>
      <c r="AY256" s="47"/>
      <c r="AZ256" s="47"/>
      <c r="BA256" s="47"/>
      <c r="BB256" s="47"/>
      <c r="BC256" s="47"/>
      <c r="BD256" s="47"/>
      <c r="BE256" s="47"/>
      <c r="BF256" s="47"/>
      <c r="BG256" s="47"/>
      <c r="BH256" s="47"/>
    </row>
    <row r="257" spans="1:60" ht="15">
      <c r="A257" s="16">
        <f t="shared" si="5"/>
      </c>
      <c r="B257" s="16" t="s">
        <v>158</v>
      </c>
      <c r="C257" s="16" t="s">
        <v>255</v>
      </c>
      <c r="D257" s="17" t="s">
        <v>212</v>
      </c>
      <c r="E257" s="18">
        <v>176</v>
      </c>
      <c r="F257" s="17">
        <v>1</v>
      </c>
      <c r="G257" s="45" t="s">
        <v>667</v>
      </c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8"/>
      <c r="AB257" s="47"/>
      <c r="AC257" s="47"/>
      <c r="AD257" s="47"/>
      <c r="AE257" s="47"/>
      <c r="AF257" s="47"/>
      <c r="AG257" s="46"/>
      <c r="AH257" s="46"/>
      <c r="AI257" s="46"/>
      <c r="AJ257" s="47"/>
      <c r="AK257" s="46"/>
      <c r="AL257" s="47"/>
      <c r="AM257" s="47"/>
      <c r="AN257" s="47"/>
      <c r="AO257" s="47"/>
      <c r="AP257" s="47"/>
      <c r="AQ257" s="47"/>
      <c r="AR257" s="47"/>
      <c r="AS257" s="47"/>
      <c r="AT257" s="47"/>
      <c r="AU257" s="47"/>
      <c r="AV257" s="47"/>
      <c r="AW257" s="47"/>
      <c r="AX257" s="47"/>
      <c r="AY257" s="47"/>
      <c r="AZ257" s="47"/>
      <c r="BA257" s="47"/>
      <c r="BB257" s="47"/>
      <c r="BC257" s="47"/>
      <c r="BD257" s="47"/>
      <c r="BE257" s="47"/>
      <c r="BF257" s="47"/>
      <c r="BG257" s="47"/>
      <c r="BH257" s="47"/>
    </row>
    <row r="258" spans="1:60" ht="15">
      <c r="A258" s="16">
        <f t="shared" si="5"/>
      </c>
      <c r="B258" s="16" t="s">
        <v>296</v>
      </c>
      <c r="C258" s="16" t="s">
        <v>297</v>
      </c>
      <c r="D258" s="17" t="s">
        <v>212</v>
      </c>
      <c r="E258" s="18">
        <v>176</v>
      </c>
      <c r="F258" s="17">
        <v>1</v>
      </c>
      <c r="G258" s="45" t="s">
        <v>667</v>
      </c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6"/>
      <c r="AH258" s="47"/>
      <c r="AI258" s="46"/>
      <c r="AJ258" s="47"/>
      <c r="AK258" s="47"/>
      <c r="AL258" s="47"/>
      <c r="AM258" s="47"/>
      <c r="AN258" s="47"/>
      <c r="AO258" s="47"/>
      <c r="AP258" s="47"/>
      <c r="AQ258" s="47"/>
      <c r="AR258" s="47"/>
      <c r="AS258" s="47"/>
      <c r="AT258" s="47"/>
      <c r="AU258" s="47"/>
      <c r="AV258" s="47"/>
      <c r="AW258" s="47"/>
      <c r="AX258" s="47"/>
      <c r="AY258" s="47"/>
      <c r="AZ258" s="47"/>
      <c r="BA258" s="47"/>
      <c r="BB258" s="47"/>
      <c r="BC258" s="47"/>
      <c r="BD258" s="47"/>
      <c r="BE258" s="47"/>
      <c r="BF258" s="47"/>
      <c r="BG258" s="47"/>
      <c r="BH258" s="47"/>
    </row>
    <row r="259" spans="1:60" ht="15">
      <c r="A259" s="16">
        <f t="shared" si="5"/>
      </c>
      <c r="B259" s="16" t="s">
        <v>604</v>
      </c>
      <c r="C259" s="16" t="s">
        <v>605</v>
      </c>
      <c r="D259" s="17" t="s">
        <v>212</v>
      </c>
      <c r="E259" s="18">
        <v>176</v>
      </c>
      <c r="F259" s="17">
        <v>1</v>
      </c>
      <c r="G259" s="45" t="s">
        <v>667</v>
      </c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  <c r="AG259" s="46"/>
      <c r="AH259" s="46"/>
      <c r="AI259" s="46"/>
      <c r="AJ259" s="47"/>
      <c r="AK259" s="47"/>
      <c r="AL259" s="47"/>
      <c r="AM259" s="47"/>
      <c r="AN259" s="47"/>
      <c r="AO259" s="47"/>
      <c r="AP259" s="47"/>
      <c r="AQ259" s="47"/>
      <c r="AR259" s="47"/>
      <c r="AS259" s="47"/>
      <c r="AT259" s="47"/>
      <c r="AU259" s="47"/>
      <c r="AV259" s="47"/>
      <c r="AW259" s="47"/>
      <c r="AX259" s="47"/>
      <c r="AY259" s="47"/>
      <c r="AZ259" s="47"/>
      <c r="BA259" s="47"/>
      <c r="BB259" s="47"/>
      <c r="BC259" s="47"/>
      <c r="BD259" s="47"/>
      <c r="BE259" s="47"/>
      <c r="BF259" s="47"/>
      <c r="BG259" s="47"/>
      <c r="BH259" s="47"/>
    </row>
    <row r="260" spans="1:60" ht="15">
      <c r="A260" s="16">
        <f t="shared" si="5"/>
      </c>
      <c r="B260" s="16" t="s">
        <v>159</v>
      </c>
      <c r="C260" s="16" t="s">
        <v>160</v>
      </c>
      <c r="D260" s="17" t="s">
        <v>212</v>
      </c>
      <c r="E260" s="18">
        <v>176</v>
      </c>
      <c r="F260" s="17">
        <v>1</v>
      </c>
      <c r="G260" s="45" t="s">
        <v>667</v>
      </c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6"/>
      <c r="AH260" s="46"/>
      <c r="AI260" s="46"/>
      <c r="AJ260" s="47"/>
      <c r="AK260" s="47"/>
      <c r="AL260" s="47"/>
      <c r="AM260" s="47"/>
      <c r="AN260" s="47"/>
      <c r="AO260" s="47"/>
      <c r="AP260" s="47"/>
      <c r="AQ260" s="47"/>
      <c r="AR260" s="47"/>
      <c r="AS260" s="47"/>
      <c r="AT260" s="47"/>
      <c r="AU260" s="47"/>
      <c r="AV260" s="47"/>
      <c r="AW260" s="47"/>
      <c r="AX260" s="47"/>
      <c r="AY260" s="47"/>
      <c r="AZ260" s="47"/>
      <c r="BA260" s="47"/>
      <c r="BB260" s="47"/>
      <c r="BC260" s="47"/>
      <c r="BD260" s="47"/>
      <c r="BE260" s="47"/>
      <c r="BF260" s="47"/>
      <c r="BG260" s="47"/>
      <c r="BH260" s="47"/>
    </row>
    <row r="261" spans="1:60" ht="15">
      <c r="A261" s="16">
        <f t="shared" si="5"/>
      </c>
      <c r="B261" s="16" t="s">
        <v>326</v>
      </c>
      <c r="C261" s="16" t="s">
        <v>327</v>
      </c>
      <c r="D261" s="17" t="s">
        <v>212</v>
      </c>
      <c r="E261" s="18">
        <v>176</v>
      </c>
      <c r="F261" s="17">
        <v>1</v>
      </c>
      <c r="G261" s="45" t="s">
        <v>667</v>
      </c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  <c r="AG261" s="46"/>
      <c r="AH261" s="47"/>
      <c r="AI261" s="47"/>
      <c r="AJ261" s="47"/>
      <c r="AK261" s="47"/>
      <c r="AL261" s="47"/>
      <c r="AM261" s="47"/>
      <c r="AN261" s="47"/>
      <c r="AO261" s="47"/>
      <c r="AP261" s="47"/>
      <c r="AQ261" s="47"/>
      <c r="AR261" s="47"/>
      <c r="AS261" s="47"/>
      <c r="AT261" s="47"/>
      <c r="AU261" s="47"/>
      <c r="AV261" s="47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</row>
    <row r="262" spans="1:60" ht="15">
      <c r="A262" s="16">
        <f t="shared" si="5"/>
      </c>
      <c r="B262" s="16" t="s">
        <v>161</v>
      </c>
      <c r="C262" s="16" t="s">
        <v>256</v>
      </c>
      <c r="D262" s="17" t="s">
        <v>212</v>
      </c>
      <c r="E262" s="18">
        <v>176</v>
      </c>
      <c r="F262" s="17">
        <v>1</v>
      </c>
      <c r="G262" s="45" t="s">
        <v>667</v>
      </c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6"/>
      <c r="AH262" s="47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/>
      <c r="AS262" s="47"/>
      <c r="AT262" s="47"/>
      <c r="AU262" s="47"/>
      <c r="AV262" s="47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</row>
    <row r="263" spans="1:60" ht="15">
      <c r="A263" s="16">
        <f t="shared" si="5"/>
      </c>
      <c r="B263" s="16" t="s">
        <v>162</v>
      </c>
      <c r="C263" s="16" t="s">
        <v>163</v>
      </c>
      <c r="D263" s="17" t="s">
        <v>212</v>
      </c>
      <c r="E263" s="18">
        <v>176</v>
      </c>
      <c r="F263" s="17">
        <v>1</v>
      </c>
      <c r="G263" s="45" t="s">
        <v>667</v>
      </c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6"/>
      <c r="AH263" s="47"/>
      <c r="AI263" s="46"/>
      <c r="AJ263" s="47"/>
      <c r="AK263" s="47"/>
      <c r="AL263" s="47"/>
      <c r="AM263" s="47"/>
      <c r="AN263" s="47"/>
      <c r="AO263" s="47"/>
      <c r="AP263" s="47"/>
      <c r="AQ263" s="47"/>
      <c r="AR263" s="47"/>
      <c r="AS263" s="47"/>
      <c r="AT263" s="47"/>
      <c r="AU263" s="47"/>
      <c r="AV263" s="47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  <c r="BH263" s="47"/>
    </row>
    <row r="264" spans="1:60" ht="15">
      <c r="A264" s="16">
        <f t="shared" si="5"/>
      </c>
      <c r="B264" s="16" t="s">
        <v>166</v>
      </c>
      <c r="C264" s="16" t="s">
        <v>257</v>
      </c>
      <c r="D264" s="17" t="s">
        <v>212</v>
      </c>
      <c r="E264" s="18">
        <v>176</v>
      </c>
      <c r="F264" s="17">
        <v>1</v>
      </c>
      <c r="G264" s="45" t="s">
        <v>667</v>
      </c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6"/>
      <c r="AH264" s="47"/>
      <c r="AI264" s="46"/>
      <c r="AJ264" s="47"/>
      <c r="AK264" s="47"/>
      <c r="AL264" s="47"/>
      <c r="AM264" s="47"/>
      <c r="AN264" s="47"/>
      <c r="AO264" s="47"/>
      <c r="AP264" s="47"/>
      <c r="AQ264" s="47"/>
      <c r="AR264" s="47"/>
      <c r="AS264" s="47"/>
      <c r="AT264" s="47"/>
      <c r="AU264" s="47"/>
      <c r="AV264" s="47"/>
      <c r="AW264" s="47"/>
      <c r="AX264" s="47"/>
      <c r="AY264" s="47"/>
      <c r="AZ264" s="47"/>
      <c r="BA264" s="47"/>
      <c r="BB264" s="47"/>
      <c r="BC264" s="47"/>
      <c r="BD264" s="47"/>
      <c r="BE264" s="47"/>
      <c r="BF264" s="47"/>
      <c r="BG264" s="47"/>
      <c r="BH264" s="47"/>
    </row>
    <row r="265" spans="1:60" ht="15">
      <c r="A265" s="16">
        <f t="shared" si="5"/>
      </c>
      <c r="B265" s="16" t="s">
        <v>91</v>
      </c>
      <c r="C265" s="16" t="s">
        <v>306</v>
      </c>
      <c r="D265" s="17" t="s">
        <v>212</v>
      </c>
      <c r="E265" s="18">
        <v>176</v>
      </c>
      <c r="F265" s="17">
        <v>1</v>
      </c>
      <c r="G265" s="45" t="s">
        <v>667</v>
      </c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6"/>
      <c r="AI265" s="46"/>
      <c r="AJ265" s="46"/>
      <c r="AK265" s="46"/>
      <c r="AL265" s="47"/>
      <c r="AM265" s="47"/>
      <c r="AN265" s="47"/>
      <c r="AO265" s="47"/>
      <c r="AP265" s="47"/>
      <c r="AQ265" s="47"/>
      <c r="AR265" s="47"/>
      <c r="AS265" s="47"/>
      <c r="AT265" s="47"/>
      <c r="AU265" s="47"/>
      <c r="AV265" s="47"/>
      <c r="AW265" s="47"/>
      <c r="AX265" s="47"/>
      <c r="AY265" s="47"/>
      <c r="AZ265" s="47"/>
      <c r="BA265" s="47"/>
      <c r="BB265" s="47"/>
      <c r="BC265" s="47"/>
      <c r="BD265" s="47"/>
      <c r="BE265" s="47"/>
      <c r="BF265" s="47"/>
      <c r="BG265" s="47"/>
      <c r="BH265" s="47"/>
    </row>
    <row r="266" spans="1:60" ht="15">
      <c r="A266" s="16">
        <f t="shared" si="5"/>
      </c>
      <c r="B266" s="16" t="s">
        <v>94</v>
      </c>
      <c r="C266" s="16" t="s">
        <v>95</v>
      </c>
      <c r="D266" s="17" t="s">
        <v>212</v>
      </c>
      <c r="E266" s="18">
        <v>176</v>
      </c>
      <c r="F266" s="17">
        <v>1</v>
      </c>
      <c r="G266" s="45" t="s">
        <v>667</v>
      </c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6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  <c r="AT266" s="47"/>
      <c r="AU266" s="47"/>
      <c r="AV266" s="47"/>
      <c r="AW266" s="47"/>
      <c r="AX266" s="47"/>
      <c r="AY266" s="47"/>
      <c r="AZ266" s="47"/>
      <c r="BA266" s="47"/>
      <c r="BB266" s="47"/>
      <c r="BC266" s="47"/>
      <c r="BD266" s="47"/>
      <c r="BE266" s="47"/>
      <c r="BF266" s="47"/>
      <c r="BG266" s="47"/>
      <c r="BH266" s="47"/>
    </row>
    <row r="267" spans="1:60" ht="15">
      <c r="A267" s="16">
        <f t="shared" si="5"/>
      </c>
      <c r="B267" s="16" t="s">
        <v>96</v>
      </c>
      <c r="C267" s="16" t="s">
        <v>97</v>
      </c>
      <c r="D267" s="17" t="s">
        <v>212</v>
      </c>
      <c r="E267" s="18">
        <v>176</v>
      </c>
      <c r="F267" s="17">
        <v>1</v>
      </c>
      <c r="G267" s="45" t="s">
        <v>667</v>
      </c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6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  <c r="AT267" s="47"/>
      <c r="AU267" s="47"/>
      <c r="AV267" s="47"/>
      <c r="AW267" s="47"/>
      <c r="AX267" s="47"/>
      <c r="AY267" s="47"/>
      <c r="AZ267" s="47"/>
      <c r="BA267" s="47"/>
      <c r="BB267" s="47"/>
      <c r="BC267" s="47"/>
      <c r="BD267" s="47"/>
      <c r="BE267" s="47"/>
      <c r="BF267" s="47"/>
      <c r="BG267" s="47"/>
      <c r="BH267" s="47"/>
    </row>
    <row r="268" spans="1:60" ht="15">
      <c r="A268" s="16">
        <f t="shared" si="5"/>
      </c>
      <c r="B268" s="16" t="s">
        <v>223</v>
      </c>
      <c r="C268" s="16" t="s">
        <v>224</v>
      </c>
      <c r="D268" s="17" t="s">
        <v>210</v>
      </c>
      <c r="E268" s="18">
        <v>280</v>
      </c>
      <c r="F268" s="17">
        <v>1</v>
      </c>
      <c r="G268" s="45" t="s">
        <v>667</v>
      </c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6"/>
      <c r="AH268" s="47"/>
      <c r="AI268" s="46"/>
      <c r="AJ268" s="47"/>
      <c r="AK268" s="46"/>
      <c r="AL268" s="47"/>
      <c r="AM268" s="46"/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  <c r="BH268" s="47"/>
    </row>
    <row r="269" spans="1:60" ht="15">
      <c r="A269" s="16">
        <f t="shared" si="5"/>
      </c>
      <c r="B269" s="16" t="s">
        <v>448</v>
      </c>
      <c r="C269" s="16" t="s">
        <v>449</v>
      </c>
      <c r="D269" s="17" t="s">
        <v>210</v>
      </c>
      <c r="E269" s="18">
        <v>280</v>
      </c>
      <c r="F269" s="17">
        <v>1</v>
      </c>
      <c r="G269" s="45" t="s">
        <v>667</v>
      </c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6"/>
      <c r="AH269" s="47"/>
      <c r="AI269" s="46"/>
      <c r="AJ269" s="47"/>
      <c r="AK269" s="47"/>
      <c r="AL269" s="47"/>
      <c r="AM269" s="47"/>
      <c r="AN269" s="47"/>
      <c r="AO269" s="47"/>
      <c r="AP269" s="47"/>
      <c r="AQ269" s="47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/>
      <c r="BB269" s="47"/>
      <c r="BC269" s="47"/>
      <c r="BD269" s="47"/>
      <c r="BE269" s="47"/>
      <c r="BF269" s="47"/>
      <c r="BG269" s="47"/>
      <c r="BH269" s="47"/>
    </row>
    <row r="270" spans="1:60" ht="15">
      <c r="A270" s="16">
        <f t="shared" si="5"/>
      </c>
      <c r="B270" s="16" t="s">
        <v>329</v>
      </c>
      <c r="C270" s="16" t="s">
        <v>335</v>
      </c>
      <c r="D270" s="17" t="s">
        <v>210</v>
      </c>
      <c r="E270" s="18">
        <v>280</v>
      </c>
      <c r="F270" s="17">
        <v>1</v>
      </c>
      <c r="G270" s="45" t="s">
        <v>667</v>
      </c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  <c r="AK270" s="47"/>
      <c r="AL270" s="46"/>
      <c r="AM270" s="46"/>
      <c r="AN270" s="46"/>
      <c r="AO270" s="47"/>
      <c r="AP270" s="47"/>
      <c r="AQ270" s="47"/>
      <c r="AR270" s="47"/>
      <c r="AS270" s="47"/>
      <c r="AT270" s="47"/>
      <c r="AU270" s="47"/>
      <c r="AV270" s="47"/>
      <c r="AW270" s="47"/>
      <c r="AX270" s="47"/>
      <c r="AY270" s="47"/>
      <c r="AZ270" s="47"/>
      <c r="BA270" s="47"/>
      <c r="BB270" s="47"/>
      <c r="BC270" s="47"/>
      <c r="BD270" s="47"/>
      <c r="BE270" s="47"/>
      <c r="BF270" s="47"/>
      <c r="BG270" s="47"/>
      <c r="BH270" s="47"/>
    </row>
    <row r="271" spans="1:60" ht="15">
      <c r="A271" s="16">
        <f t="shared" si="5"/>
      </c>
      <c r="B271" s="16" t="s">
        <v>550</v>
      </c>
      <c r="C271" s="16" t="s">
        <v>551</v>
      </c>
      <c r="D271" s="17" t="s">
        <v>210</v>
      </c>
      <c r="E271" s="18">
        <v>280</v>
      </c>
      <c r="F271" s="17">
        <v>1</v>
      </c>
      <c r="G271" s="45" t="s">
        <v>667</v>
      </c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I271" s="46"/>
      <c r="AJ271" s="47"/>
      <c r="AK271" s="47"/>
      <c r="AL271" s="46"/>
      <c r="AM271" s="47"/>
      <c r="AN271" s="47"/>
      <c r="AO271" s="47"/>
      <c r="AP271" s="47"/>
      <c r="AQ271" s="47"/>
      <c r="AR271" s="47"/>
      <c r="AS271" s="47"/>
      <c r="AT271" s="47"/>
      <c r="AU271" s="47"/>
      <c r="AV271" s="47"/>
      <c r="AW271" s="47"/>
      <c r="AX271" s="47"/>
      <c r="AY271" s="47"/>
      <c r="AZ271" s="47"/>
      <c r="BA271" s="47"/>
      <c r="BB271" s="47"/>
      <c r="BC271" s="47"/>
      <c r="BD271" s="47"/>
      <c r="BE271" s="47"/>
      <c r="BF271" s="47"/>
      <c r="BG271" s="47"/>
      <c r="BH271" s="47"/>
    </row>
    <row r="272" spans="1:60" ht="15">
      <c r="A272" s="16">
        <f t="shared" si="5"/>
      </c>
      <c r="B272" s="16" t="s">
        <v>230</v>
      </c>
      <c r="C272" s="16" t="s">
        <v>281</v>
      </c>
      <c r="D272" s="17" t="s">
        <v>210</v>
      </c>
      <c r="E272" s="18">
        <v>280</v>
      </c>
      <c r="F272" s="17">
        <v>1</v>
      </c>
      <c r="G272" s="45" t="s">
        <v>667</v>
      </c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6"/>
      <c r="AH272" s="47"/>
      <c r="AI272" s="46"/>
      <c r="AJ272" s="47"/>
      <c r="AK272" s="46"/>
      <c r="AL272" s="47"/>
      <c r="AM272" s="47"/>
      <c r="AN272" s="47"/>
      <c r="AO272" s="47"/>
      <c r="AP272" s="47"/>
      <c r="AQ272" s="47"/>
      <c r="AR272" s="47"/>
      <c r="AS272" s="47"/>
      <c r="AT272" s="47"/>
      <c r="AU272" s="47"/>
      <c r="AV272" s="47"/>
      <c r="AW272" s="47"/>
      <c r="AX272" s="47"/>
      <c r="AY272" s="47"/>
      <c r="AZ272" s="47"/>
      <c r="BA272" s="47"/>
      <c r="BB272" s="47"/>
      <c r="BC272" s="47"/>
      <c r="BD272" s="47"/>
      <c r="BE272" s="47"/>
      <c r="BF272" s="47"/>
      <c r="BG272" s="47"/>
      <c r="BH272" s="47"/>
    </row>
    <row r="273" spans="1:60" ht="15">
      <c r="A273" s="16">
        <f t="shared" si="5"/>
      </c>
      <c r="B273" s="16" t="s">
        <v>231</v>
      </c>
      <c r="C273" s="16" t="s">
        <v>282</v>
      </c>
      <c r="D273" s="17" t="s">
        <v>210</v>
      </c>
      <c r="E273" s="18">
        <v>280</v>
      </c>
      <c r="F273" s="17">
        <v>1</v>
      </c>
      <c r="G273" s="45" t="s">
        <v>667</v>
      </c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6"/>
      <c r="AH273" s="47"/>
      <c r="AI273" s="46"/>
      <c r="AJ273" s="47"/>
      <c r="AK273" s="46"/>
      <c r="AL273" s="46"/>
      <c r="AM273" s="46"/>
      <c r="AN273" s="47"/>
      <c r="AO273" s="47"/>
      <c r="AP273" s="47"/>
      <c r="AQ273" s="47"/>
      <c r="AR273" s="47"/>
      <c r="AS273" s="47"/>
      <c r="AT273" s="47"/>
      <c r="AU273" s="47"/>
      <c r="AV273" s="47"/>
      <c r="AW273" s="47"/>
      <c r="AX273" s="47"/>
      <c r="AY273" s="47"/>
      <c r="AZ273" s="47"/>
      <c r="BA273" s="47"/>
      <c r="BB273" s="47"/>
      <c r="BC273" s="47"/>
      <c r="BD273" s="47"/>
      <c r="BE273" s="47"/>
      <c r="BF273" s="47"/>
      <c r="BG273" s="47"/>
      <c r="BH273" s="47"/>
    </row>
    <row r="274" spans="1:60" ht="15">
      <c r="A274" s="16">
        <f t="shared" si="5"/>
      </c>
      <c r="B274" s="16" t="s">
        <v>390</v>
      </c>
      <c r="C274" s="16" t="s">
        <v>391</v>
      </c>
      <c r="D274" s="17" t="s">
        <v>210</v>
      </c>
      <c r="E274" s="18">
        <v>280</v>
      </c>
      <c r="F274" s="17">
        <v>1</v>
      </c>
      <c r="G274" s="45" t="s">
        <v>667</v>
      </c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6"/>
      <c r="AH274" s="47"/>
      <c r="AI274" s="46"/>
      <c r="AJ274" s="47"/>
      <c r="AK274" s="46"/>
      <c r="AL274" s="47"/>
      <c r="AM274" s="47"/>
      <c r="AN274" s="47"/>
      <c r="AO274" s="47"/>
      <c r="AP274" s="47"/>
      <c r="AQ274" s="47"/>
      <c r="AR274" s="47"/>
      <c r="AS274" s="47"/>
      <c r="AT274" s="47"/>
      <c r="AU274" s="47"/>
      <c r="AV274" s="47"/>
      <c r="AW274" s="47"/>
      <c r="AX274" s="47"/>
      <c r="AY274" s="47"/>
      <c r="AZ274" s="47"/>
      <c r="BA274" s="47"/>
      <c r="BB274" s="47"/>
      <c r="BC274" s="47"/>
      <c r="BD274" s="47"/>
      <c r="BE274" s="47"/>
      <c r="BF274" s="47"/>
      <c r="BG274" s="47"/>
      <c r="BH274" s="47"/>
    </row>
    <row r="275" spans="1:60" ht="15">
      <c r="A275" s="16">
        <f t="shared" si="5"/>
      </c>
      <c r="B275" s="16" t="s">
        <v>606</v>
      </c>
      <c r="C275" s="16" t="s">
        <v>607</v>
      </c>
      <c r="D275" s="17" t="s">
        <v>210</v>
      </c>
      <c r="E275" s="18">
        <v>280</v>
      </c>
      <c r="F275" s="17">
        <v>1</v>
      </c>
      <c r="G275" s="45" t="s">
        <v>667</v>
      </c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  <c r="AG275" s="46"/>
      <c r="AH275" s="47"/>
      <c r="AI275" s="46"/>
      <c r="AJ275" s="47"/>
      <c r="AK275" s="46"/>
      <c r="AL275" s="47"/>
      <c r="AM275" s="46"/>
      <c r="AN275" s="47"/>
      <c r="AO275" s="47"/>
      <c r="AP275" s="47"/>
      <c r="AQ275" s="47"/>
      <c r="AR275" s="47"/>
      <c r="AS275" s="47"/>
      <c r="AT275" s="47"/>
      <c r="AU275" s="47"/>
      <c r="AV275" s="47"/>
      <c r="AW275" s="47"/>
      <c r="AX275" s="47"/>
      <c r="AY275" s="47"/>
      <c r="AZ275" s="47"/>
      <c r="BA275" s="47"/>
      <c r="BB275" s="47"/>
      <c r="BC275" s="47"/>
      <c r="BD275" s="47"/>
      <c r="BE275" s="47"/>
      <c r="BF275" s="47"/>
      <c r="BG275" s="47"/>
      <c r="BH275" s="47"/>
    </row>
    <row r="276" spans="1:60" ht="15">
      <c r="A276" s="16">
        <f t="shared" si="5"/>
      </c>
      <c r="B276" s="16" t="s">
        <v>608</v>
      </c>
      <c r="C276" s="16" t="s">
        <v>609</v>
      </c>
      <c r="D276" s="17" t="s">
        <v>210</v>
      </c>
      <c r="E276" s="18">
        <v>280</v>
      </c>
      <c r="F276" s="17">
        <v>1</v>
      </c>
      <c r="G276" s="45" t="s">
        <v>667</v>
      </c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6"/>
      <c r="AH276" s="47"/>
      <c r="AI276" s="46"/>
      <c r="AJ276" s="47"/>
      <c r="AK276" s="46"/>
      <c r="AL276" s="47"/>
      <c r="AM276" s="46"/>
      <c r="AN276" s="47"/>
      <c r="AO276" s="47"/>
      <c r="AP276" s="47"/>
      <c r="AQ276" s="47"/>
      <c r="AR276" s="47"/>
      <c r="AS276" s="47"/>
      <c r="AT276" s="47"/>
      <c r="AU276" s="47"/>
      <c r="AV276" s="47"/>
      <c r="AW276" s="47"/>
      <c r="AX276" s="47"/>
      <c r="AY276" s="47"/>
      <c r="AZ276" s="47"/>
      <c r="BA276" s="47"/>
      <c r="BB276" s="47"/>
      <c r="BC276" s="47"/>
      <c r="BD276" s="47"/>
      <c r="BE276" s="47"/>
      <c r="BF276" s="47"/>
      <c r="BG276" s="47"/>
      <c r="BH276" s="47"/>
    </row>
    <row r="277" spans="1:60" ht="15">
      <c r="A277" s="16">
        <f aca="true" t="shared" si="6" ref="A277:A331">IF(SUM(H277:BH277)&lt;&gt;0,"Select","")</f>
      </c>
      <c r="B277" s="16" t="s">
        <v>235</v>
      </c>
      <c r="C277" s="16" t="s">
        <v>236</v>
      </c>
      <c r="D277" s="17" t="s">
        <v>210</v>
      </c>
      <c r="E277" s="18">
        <v>280</v>
      </c>
      <c r="F277" s="17">
        <v>1</v>
      </c>
      <c r="G277" s="45" t="s">
        <v>667</v>
      </c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6"/>
      <c r="AH277" s="47"/>
      <c r="AI277" s="46"/>
      <c r="AJ277" s="47"/>
      <c r="AK277" s="46"/>
      <c r="AL277" s="47"/>
      <c r="AM277" s="46"/>
      <c r="AN277" s="46"/>
      <c r="AO277" s="47"/>
      <c r="AP277" s="46"/>
      <c r="AQ277" s="47"/>
      <c r="AR277" s="47"/>
      <c r="AS277" s="47"/>
      <c r="AT277" s="47"/>
      <c r="AU277" s="47"/>
      <c r="AV277" s="47"/>
      <c r="AW277" s="47"/>
      <c r="AX277" s="47"/>
      <c r="AY277" s="47"/>
      <c r="AZ277" s="47"/>
      <c r="BA277" s="47"/>
      <c r="BB277" s="47"/>
      <c r="BC277" s="47"/>
      <c r="BD277" s="47"/>
      <c r="BE277" s="47"/>
      <c r="BF277" s="47"/>
      <c r="BG277" s="47"/>
      <c r="BH277" s="47"/>
    </row>
    <row r="278" spans="1:60" ht="15">
      <c r="A278" s="16">
        <f t="shared" si="6"/>
      </c>
      <c r="B278" s="16" t="s">
        <v>610</v>
      </c>
      <c r="C278" s="16" t="s">
        <v>611</v>
      </c>
      <c r="D278" s="17" t="s">
        <v>210</v>
      </c>
      <c r="E278" s="18">
        <v>280</v>
      </c>
      <c r="F278" s="17">
        <v>1</v>
      </c>
      <c r="G278" s="45" t="s">
        <v>667</v>
      </c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6"/>
      <c r="AH278" s="47"/>
      <c r="AI278" s="46"/>
      <c r="AJ278" s="47"/>
      <c r="AK278" s="46"/>
      <c r="AL278" s="47"/>
      <c r="AM278" s="46"/>
      <c r="AN278" s="47"/>
      <c r="AO278" s="47"/>
      <c r="AP278" s="47"/>
      <c r="AQ278" s="47"/>
      <c r="AR278" s="47"/>
      <c r="AS278" s="47"/>
      <c r="AT278" s="47"/>
      <c r="AU278" s="47"/>
      <c r="AV278" s="47"/>
      <c r="AW278" s="47"/>
      <c r="AX278" s="47"/>
      <c r="AY278" s="47"/>
      <c r="AZ278" s="47"/>
      <c r="BA278" s="47"/>
      <c r="BB278" s="47"/>
      <c r="BC278" s="47"/>
      <c r="BD278" s="47"/>
      <c r="BE278" s="47"/>
      <c r="BF278" s="47"/>
      <c r="BG278" s="47"/>
      <c r="BH278" s="47"/>
    </row>
    <row r="279" spans="1:60" ht="15">
      <c r="A279" s="16">
        <f t="shared" si="6"/>
      </c>
      <c r="B279" s="16" t="s">
        <v>227</v>
      </c>
      <c r="C279" s="16" t="s">
        <v>328</v>
      </c>
      <c r="D279" s="17" t="s">
        <v>210</v>
      </c>
      <c r="E279" s="18">
        <v>280</v>
      </c>
      <c r="F279" s="17">
        <v>1</v>
      </c>
      <c r="G279" s="45" t="s">
        <v>667</v>
      </c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6"/>
      <c r="AH279" s="47"/>
      <c r="AI279" s="46"/>
      <c r="AJ279" s="47"/>
      <c r="AK279" s="46"/>
      <c r="AL279" s="47"/>
      <c r="AM279" s="46"/>
      <c r="AN279" s="47"/>
      <c r="AO279" s="47"/>
      <c r="AP279" s="47"/>
      <c r="AQ279" s="47"/>
      <c r="AR279" s="47"/>
      <c r="AS279" s="47"/>
      <c r="AT279" s="47"/>
      <c r="AU279" s="47"/>
      <c r="AV279" s="47"/>
      <c r="AW279" s="47"/>
      <c r="AX279" s="47"/>
      <c r="AY279" s="47"/>
      <c r="AZ279" s="47"/>
      <c r="BA279" s="47"/>
      <c r="BB279" s="47"/>
      <c r="BC279" s="47"/>
      <c r="BD279" s="47"/>
      <c r="BE279" s="47"/>
      <c r="BF279" s="47"/>
      <c r="BG279" s="47"/>
      <c r="BH279" s="47"/>
    </row>
    <row r="280" spans="1:60" ht="15">
      <c r="A280" s="16">
        <f t="shared" si="6"/>
      </c>
      <c r="B280" s="16" t="s">
        <v>155</v>
      </c>
      <c r="C280" s="16" t="s">
        <v>290</v>
      </c>
      <c r="D280" s="17" t="s">
        <v>210</v>
      </c>
      <c r="E280" s="18">
        <v>280</v>
      </c>
      <c r="F280" s="17">
        <v>1</v>
      </c>
      <c r="G280" s="45" t="s">
        <v>667</v>
      </c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  <c r="AG280" s="46"/>
      <c r="AH280" s="47"/>
      <c r="AI280" s="46"/>
      <c r="AJ280" s="47"/>
      <c r="AK280" s="47"/>
      <c r="AL280" s="47"/>
      <c r="AM280" s="47"/>
      <c r="AN280" s="47"/>
      <c r="AO280" s="47"/>
      <c r="AP280" s="47"/>
      <c r="AQ280" s="47"/>
      <c r="AR280" s="47"/>
      <c r="AS280" s="47"/>
      <c r="AT280" s="47"/>
      <c r="AU280" s="47"/>
      <c r="AV280" s="47"/>
      <c r="AW280" s="47"/>
      <c r="AX280" s="47"/>
      <c r="AY280" s="47"/>
      <c r="AZ280" s="47"/>
      <c r="BA280" s="47"/>
      <c r="BB280" s="47"/>
      <c r="BC280" s="47"/>
      <c r="BD280" s="47"/>
      <c r="BE280" s="47"/>
      <c r="BF280" s="47"/>
      <c r="BG280" s="47"/>
      <c r="BH280" s="47"/>
    </row>
    <row r="281" spans="1:60" ht="15">
      <c r="A281" s="16">
        <f t="shared" si="6"/>
      </c>
      <c r="B281" s="16" t="s">
        <v>159</v>
      </c>
      <c r="C281" s="16" t="s">
        <v>160</v>
      </c>
      <c r="D281" s="17" t="s">
        <v>210</v>
      </c>
      <c r="E281" s="18">
        <v>280</v>
      </c>
      <c r="F281" s="17">
        <v>1</v>
      </c>
      <c r="G281" s="45" t="s">
        <v>667</v>
      </c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6"/>
      <c r="AH281" s="47"/>
      <c r="AI281" s="46"/>
      <c r="AJ281" s="47"/>
      <c r="AK281" s="46"/>
      <c r="AL281" s="47"/>
      <c r="AM281" s="47"/>
      <c r="AN281" s="47"/>
      <c r="AO281" s="47"/>
      <c r="AP281" s="47"/>
      <c r="AQ281" s="47"/>
      <c r="AR281" s="47"/>
      <c r="AS281" s="47"/>
      <c r="AT281" s="47"/>
      <c r="AU281" s="47"/>
      <c r="AV281" s="47"/>
      <c r="AW281" s="47"/>
      <c r="AX281" s="47"/>
      <c r="AY281" s="47"/>
      <c r="AZ281" s="47"/>
      <c r="BA281" s="47"/>
      <c r="BB281" s="47"/>
      <c r="BC281" s="47"/>
      <c r="BD281" s="47"/>
      <c r="BE281" s="47"/>
      <c r="BF281" s="47"/>
      <c r="BG281" s="47"/>
      <c r="BH281" s="47"/>
    </row>
    <row r="282" spans="1:60" ht="15">
      <c r="A282" s="16">
        <f t="shared" si="6"/>
      </c>
      <c r="B282" s="16" t="s">
        <v>332</v>
      </c>
      <c r="C282" s="16" t="s">
        <v>336</v>
      </c>
      <c r="D282" s="17" t="s">
        <v>212</v>
      </c>
      <c r="E282" s="18">
        <v>176</v>
      </c>
      <c r="F282" s="17">
        <v>1</v>
      </c>
      <c r="G282" s="45" t="s">
        <v>667</v>
      </c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8"/>
      <c r="V282" s="47"/>
      <c r="W282" s="47"/>
      <c r="X282" s="47"/>
      <c r="Y282" s="47"/>
      <c r="Z282" s="47"/>
      <c r="AA282" s="46"/>
      <c r="AB282" s="47"/>
      <c r="AC282" s="46"/>
      <c r="AD282" s="47"/>
      <c r="AE282" s="46"/>
      <c r="AF282" s="47"/>
      <c r="AG282" s="46"/>
      <c r="AH282" s="47"/>
      <c r="AI282" s="46"/>
      <c r="AJ282" s="47"/>
      <c r="AK282" s="47"/>
      <c r="AL282" s="47"/>
      <c r="AM282" s="47"/>
      <c r="AN282" s="47"/>
      <c r="AO282" s="47"/>
      <c r="AP282" s="47"/>
      <c r="AQ282" s="47"/>
      <c r="AR282" s="47"/>
      <c r="AS282" s="47"/>
      <c r="AT282" s="47"/>
      <c r="AU282" s="47"/>
      <c r="AV282" s="47"/>
      <c r="AW282" s="47"/>
      <c r="AX282" s="47"/>
      <c r="AY282" s="47"/>
      <c r="AZ282" s="47"/>
      <c r="BA282" s="47"/>
      <c r="BB282" s="47"/>
      <c r="BC282" s="47"/>
      <c r="BD282" s="47"/>
      <c r="BE282" s="47"/>
      <c r="BF282" s="47"/>
      <c r="BG282" s="47"/>
      <c r="BH282" s="47"/>
    </row>
    <row r="283" spans="1:60" ht="15">
      <c r="A283" s="16">
        <f t="shared" si="6"/>
      </c>
      <c r="B283" s="16" t="s">
        <v>299</v>
      </c>
      <c r="C283" s="16" t="s">
        <v>424</v>
      </c>
      <c r="D283" s="17" t="s">
        <v>212</v>
      </c>
      <c r="E283" s="18">
        <v>176</v>
      </c>
      <c r="F283" s="17">
        <v>1</v>
      </c>
      <c r="G283" s="45" t="s">
        <v>667</v>
      </c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8"/>
      <c r="T283" s="47"/>
      <c r="U283" s="47"/>
      <c r="V283" s="47"/>
      <c r="W283" s="47"/>
      <c r="X283" s="47"/>
      <c r="Y283" s="47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7"/>
      <c r="AN283" s="47"/>
      <c r="AO283" s="47"/>
      <c r="AP283" s="47"/>
      <c r="AQ283" s="47"/>
      <c r="AR283" s="47"/>
      <c r="AS283" s="47"/>
      <c r="AT283" s="47"/>
      <c r="AU283" s="47"/>
      <c r="AV283" s="47"/>
      <c r="AW283" s="47"/>
      <c r="AX283" s="47"/>
      <c r="AY283" s="47"/>
      <c r="AZ283" s="47"/>
      <c r="BA283" s="47"/>
      <c r="BB283" s="47"/>
      <c r="BC283" s="47"/>
      <c r="BD283" s="47"/>
      <c r="BE283" s="47"/>
      <c r="BF283" s="47"/>
      <c r="BG283" s="47"/>
      <c r="BH283" s="47"/>
    </row>
    <row r="284" spans="1:60" ht="15">
      <c r="A284" s="16">
        <f t="shared" si="6"/>
      </c>
      <c r="B284" s="16" t="s">
        <v>612</v>
      </c>
      <c r="C284" s="16" t="s">
        <v>613</v>
      </c>
      <c r="D284" s="17" t="s">
        <v>211</v>
      </c>
      <c r="E284" s="18">
        <v>82</v>
      </c>
      <c r="F284" s="17">
        <v>1</v>
      </c>
      <c r="G284" s="45" t="s">
        <v>667</v>
      </c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8"/>
      <c r="U284" s="47"/>
      <c r="V284" s="48"/>
      <c r="W284" s="47"/>
      <c r="X284" s="47"/>
      <c r="Y284" s="47"/>
      <c r="Z284" s="47"/>
      <c r="AA284" s="47"/>
      <c r="AB284" s="47"/>
      <c r="AC284" s="46"/>
      <c r="AD284" s="47"/>
      <c r="AE284" s="46"/>
      <c r="AF284" s="47"/>
      <c r="AG284" s="47"/>
      <c r="AH284" s="47"/>
      <c r="AI284" s="47"/>
      <c r="AJ284" s="47"/>
      <c r="AK284" s="47"/>
      <c r="AL284" s="47"/>
      <c r="AM284" s="47"/>
      <c r="AN284" s="47"/>
      <c r="AO284" s="47"/>
      <c r="AP284" s="47"/>
      <c r="AQ284" s="47"/>
      <c r="AR284" s="47"/>
      <c r="AS284" s="47"/>
      <c r="AT284" s="47"/>
      <c r="AU284" s="47"/>
      <c r="AV284" s="47"/>
      <c r="AW284" s="47"/>
      <c r="AX284" s="47"/>
      <c r="AY284" s="47"/>
      <c r="AZ284" s="47"/>
      <c r="BA284" s="47"/>
      <c r="BB284" s="47"/>
      <c r="BC284" s="47"/>
      <c r="BD284" s="47"/>
      <c r="BE284" s="47"/>
      <c r="BF284" s="47"/>
      <c r="BG284" s="47"/>
      <c r="BH284" s="47"/>
    </row>
    <row r="285" spans="1:60" ht="15">
      <c r="A285" s="16">
        <f t="shared" si="6"/>
      </c>
      <c r="B285" s="16" t="s">
        <v>167</v>
      </c>
      <c r="C285" s="16" t="s">
        <v>168</v>
      </c>
      <c r="D285" s="17" t="s">
        <v>211</v>
      </c>
      <c r="E285" s="18">
        <v>82</v>
      </c>
      <c r="F285" s="17">
        <v>1</v>
      </c>
      <c r="G285" s="45" t="s">
        <v>667</v>
      </c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8"/>
      <c r="U285" s="48"/>
      <c r="V285" s="47"/>
      <c r="W285" s="48"/>
      <c r="X285" s="47"/>
      <c r="Y285" s="47"/>
      <c r="Z285" s="47"/>
      <c r="AA285" s="47"/>
      <c r="AB285" s="47"/>
      <c r="AC285" s="46"/>
      <c r="AD285" s="47"/>
      <c r="AE285" s="46"/>
      <c r="AF285" s="47"/>
      <c r="AG285" s="47"/>
      <c r="AH285" s="47"/>
      <c r="AI285" s="47"/>
      <c r="AJ285" s="47"/>
      <c r="AK285" s="47"/>
      <c r="AL285" s="47"/>
      <c r="AM285" s="47"/>
      <c r="AN285" s="47"/>
      <c r="AO285" s="47"/>
      <c r="AP285" s="47"/>
      <c r="AQ285" s="47"/>
      <c r="AR285" s="47"/>
      <c r="AS285" s="47"/>
      <c r="AT285" s="47"/>
      <c r="AU285" s="47"/>
      <c r="AV285" s="47"/>
      <c r="AW285" s="47"/>
      <c r="AX285" s="47"/>
      <c r="AY285" s="47"/>
      <c r="AZ285" s="47"/>
      <c r="BA285" s="47"/>
      <c r="BB285" s="47"/>
      <c r="BC285" s="47"/>
      <c r="BD285" s="47"/>
      <c r="BE285" s="47"/>
      <c r="BF285" s="47"/>
      <c r="BG285" s="47"/>
      <c r="BH285" s="47"/>
    </row>
    <row r="286" spans="1:60" ht="15">
      <c r="A286" s="16">
        <f t="shared" si="6"/>
      </c>
      <c r="B286" s="16" t="s">
        <v>614</v>
      </c>
      <c r="C286" s="16" t="s">
        <v>615</v>
      </c>
      <c r="D286" s="17" t="s">
        <v>211</v>
      </c>
      <c r="E286" s="18">
        <v>82</v>
      </c>
      <c r="F286" s="17">
        <v>1</v>
      </c>
      <c r="G286" s="45" t="s">
        <v>667</v>
      </c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8"/>
      <c r="U286" s="48"/>
      <c r="V286" s="48"/>
      <c r="W286" s="48"/>
      <c r="X286" s="47"/>
      <c r="Y286" s="47"/>
      <c r="Z286" s="47"/>
      <c r="AA286" s="47"/>
      <c r="AB286" s="47"/>
      <c r="AC286" s="46"/>
      <c r="AD286" s="47"/>
      <c r="AE286" s="46"/>
      <c r="AF286" s="47"/>
      <c r="AG286" s="47"/>
      <c r="AH286" s="47"/>
      <c r="AI286" s="47"/>
      <c r="AJ286" s="47"/>
      <c r="AK286" s="47"/>
      <c r="AL286" s="47"/>
      <c r="AM286" s="47"/>
      <c r="AN286" s="47"/>
      <c r="AO286" s="47"/>
      <c r="AP286" s="47"/>
      <c r="AQ286" s="47"/>
      <c r="AR286" s="47"/>
      <c r="AS286" s="47"/>
      <c r="AT286" s="47"/>
      <c r="AU286" s="47"/>
      <c r="AV286" s="47"/>
      <c r="AW286" s="47"/>
      <c r="AX286" s="47"/>
      <c r="AY286" s="47"/>
      <c r="AZ286" s="47"/>
      <c r="BA286" s="47"/>
      <c r="BB286" s="47"/>
      <c r="BC286" s="47"/>
      <c r="BD286" s="47"/>
      <c r="BE286" s="47"/>
      <c r="BF286" s="47"/>
      <c r="BG286" s="47"/>
      <c r="BH286" s="47"/>
    </row>
    <row r="287" spans="1:60" ht="15">
      <c r="A287" s="16">
        <f t="shared" si="6"/>
      </c>
      <c r="B287" s="16" t="s">
        <v>616</v>
      </c>
      <c r="C287" s="16" t="s">
        <v>617</v>
      </c>
      <c r="D287" s="17" t="s">
        <v>211</v>
      </c>
      <c r="E287" s="18">
        <v>82</v>
      </c>
      <c r="F287" s="17">
        <v>1</v>
      </c>
      <c r="G287" s="45" t="s">
        <v>667</v>
      </c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8"/>
      <c r="U287" s="48"/>
      <c r="V287" s="48"/>
      <c r="W287" s="48"/>
      <c r="X287" s="47"/>
      <c r="Y287" s="47"/>
      <c r="Z287" s="47"/>
      <c r="AA287" s="47"/>
      <c r="AB287" s="47"/>
      <c r="AC287" s="46"/>
      <c r="AD287" s="47"/>
      <c r="AE287" s="46"/>
      <c r="AF287" s="47"/>
      <c r="AG287" s="47"/>
      <c r="AH287" s="47"/>
      <c r="AI287" s="47"/>
      <c r="AJ287" s="47"/>
      <c r="AK287" s="47"/>
      <c r="AL287" s="47"/>
      <c r="AM287" s="47"/>
      <c r="AN287" s="47"/>
      <c r="AO287" s="47"/>
      <c r="AP287" s="47"/>
      <c r="AQ287" s="47"/>
      <c r="AR287" s="47"/>
      <c r="AS287" s="47"/>
      <c r="AT287" s="47"/>
      <c r="AU287" s="47"/>
      <c r="AV287" s="47"/>
      <c r="AW287" s="47"/>
      <c r="AX287" s="47"/>
      <c r="AY287" s="47"/>
      <c r="AZ287" s="47"/>
      <c r="BA287" s="47"/>
      <c r="BB287" s="47"/>
      <c r="BC287" s="47"/>
      <c r="BD287" s="47"/>
      <c r="BE287" s="47"/>
      <c r="BF287" s="47"/>
      <c r="BG287" s="47"/>
      <c r="BH287" s="47"/>
    </row>
    <row r="288" spans="1:60" ht="15">
      <c r="A288" s="16">
        <f t="shared" si="6"/>
      </c>
      <c r="B288" s="16" t="s">
        <v>618</v>
      </c>
      <c r="C288" s="16" t="s">
        <v>619</v>
      </c>
      <c r="D288" s="17" t="s">
        <v>392</v>
      </c>
      <c r="E288" s="18">
        <v>176</v>
      </c>
      <c r="F288" s="17">
        <v>3</v>
      </c>
      <c r="G288" s="45" t="s">
        <v>667</v>
      </c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8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47"/>
      <c r="AI288" s="47"/>
      <c r="AJ288" s="47"/>
      <c r="AK288" s="47"/>
      <c r="AL288" s="47"/>
      <c r="AM288" s="47"/>
      <c r="AN288" s="47"/>
      <c r="AO288" s="47"/>
      <c r="AP288" s="47"/>
      <c r="AQ288" s="47"/>
      <c r="AR288" s="47"/>
      <c r="AS288" s="47"/>
      <c r="AT288" s="47"/>
      <c r="AU288" s="47"/>
      <c r="AV288" s="47"/>
      <c r="AW288" s="47"/>
      <c r="AX288" s="47"/>
      <c r="AY288" s="47"/>
      <c r="AZ288" s="47"/>
      <c r="BA288" s="47"/>
      <c r="BB288" s="47"/>
      <c r="BC288" s="47"/>
      <c r="BD288" s="47"/>
      <c r="BE288" s="47"/>
      <c r="BF288" s="47"/>
      <c r="BG288" s="47"/>
      <c r="BH288" s="47"/>
    </row>
    <row r="289" spans="1:60" ht="15">
      <c r="A289" s="16">
        <f t="shared" si="6"/>
      </c>
      <c r="B289" s="16" t="s">
        <v>486</v>
      </c>
      <c r="C289" s="16" t="s">
        <v>487</v>
      </c>
      <c r="D289" s="17" t="s">
        <v>392</v>
      </c>
      <c r="E289" s="18">
        <v>176</v>
      </c>
      <c r="F289" s="17">
        <v>3</v>
      </c>
      <c r="G289" s="45" t="s">
        <v>667</v>
      </c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  <c r="AO289" s="47"/>
      <c r="AP289" s="47"/>
      <c r="AQ289" s="47"/>
      <c r="AR289" s="47"/>
      <c r="AS289" s="47"/>
      <c r="AT289" s="47"/>
      <c r="AU289" s="47"/>
      <c r="AV289" s="47"/>
      <c r="AW289" s="47"/>
      <c r="AX289" s="47"/>
      <c r="AY289" s="47"/>
      <c r="AZ289" s="47"/>
      <c r="BA289" s="47"/>
      <c r="BB289" s="47"/>
      <c r="BC289" s="47"/>
      <c r="BD289" s="47"/>
      <c r="BE289" s="47"/>
      <c r="BF289" s="47"/>
      <c r="BG289" s="47"/>
      <c r="BH289" s="47"/>
    </row>
    <row r="290" spans="1:60" ht="15">
      <c r="A290" s="16">
        <f t="shared" si="6"/>
      </c>
      <c r="B290" s="16" t="s">
        <v>469</v>
      </c>
      <c r="C290" s="16" t="s">
        <v>470</v>
      </c>
      <c r="D290" s="17" t="s">
        <v>392</v>
      </c>
      <c r="E290" s="18">
        <v>176</v>
      </c>
      <c r="F290" s="17">
        <v>3</v>
      </c>
      <c r="G290" s="45" t="s">
        <v>667</v>
      </c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8"/>
      <c r="V290" s="47"/>
      <c r="W290" s="47"/>
      <c r="X290" s="47"/>
      <c r="Y290" s="47"/>
      <c r="Z290" s="47"/>
      <c r="AA290" s="47"/>
      <c r="AB290" s="47"/>
      <c r="AC290" s="48"/>
      <c r="AD290" s="47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  <c r="AO290" s="47"/>
      <c r="AP290" s="47"/>
      <c r="AQ290" s="47"/>
      <c r="AR290" s="47"/>
      <c r="AS290" s="47"/>
      <c r="AT290" s="47"/>
      <c r="AU290" s="47"/>
      <c r="AV290" s="47"/>
      <c r="AW290" s="47"/>
      <c r="AX290" s="47"/>
      <c r="AY290" s="47"/>
      <c r="AZ290" s="47"/>
      <c r="BA290" s="47"/>
      <c r="BB290" s="47"/>
      <c r="BC290" s="47"/>
      <c r="BD290" s="47"/>
      <c r="BE290" s="47"/>
      <c r="BF290" s="47"/>
      <c r="BG290" s="47"/>
      <c r="BH290" s="47"/>
    </row>
    <row r="291" spans="1:60" ht="15">
      <c r="A291" s="16">
        <f t="shared" si="6"/>
      </c>
      <c r="B291" s="16" t="s">
        <v>620</v>
      </c>
      <c r="C291" s="16" t="s">
        <v>621</v>
      </c>
      <c r="D291" s="17" t="s">
        <v>392</v>
      </c>
      <c r="E291" s="18">
        <v>176</v>
      </c>
      <c r="F291" s="17">
        <v>3</v>
      </c>
      <c r="G291" s="45" t="s">
        <v>667</v>
      </c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  <c r="AO291" s="47"/>
      <c r="AP291" s="47"/>
      <c r="AQ291" s="47"/>
      <c r="AR291" s="47"/>
      <c r="AS291" s="47"/>
      <c r="AT291" s="47"/>
      <c r="AU291" s="47"/>
      <c r="AV291" s="47"/>
      <c r="AW291" s="47"/>
      <c r="AX291" s="47"/>
      <c r="AY291" s="47"/>
      <c r="AZ291" s="47"/>
      <c r="BA291" s="47"/>
      <c r="BB291" s="47"/>
      <c r="BC291" s="47"/>
      <c r="BD291" s="47"/>
      <c r="BE291" s="47"/>
      <c r="BF291" s="47"/>
      <c r="BG291" s="47"/>
      <c r="BH291" s="47"/>
    </row>
    <row r="292" spans="1:60" ht="15">
      <c r="A292" s="16">
        <f t="shared" si="6"/>
      </c>
      <c r="B292" s="16" t="s">
        <v>393</v>
      </c>
      <c r="C292" s="16" t="s">
        <v>394</v>
      </c>
      <c r="D292" s="17" t="s">
        <v>392</v>
      </c>
      <c r="E292" s="18">
        <v>176</v>
      </c>
      <c r="F292" s="17">
        <v>3</v>
      </c>
      <c r="G292" s="45" t="s">
        <v>667</v>
      </c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8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  <c r="AO292" s="47"/>
      <c r="AP292" s="47"/>
      <c r="AQ292" s="47"/>
      <c r="AR292" s="47"/>
      <c r="AS292" s="47"/>
      <c r="AT292" s="47"/>
      <c r="AU292" s="47"/>
      <c r="AV292" s="47"/>
      <c r="AW292" s="47"/>
      <c r="AX292" s="47"/>
      <c r="AY292" s="47"/>
      <c r="AZ292" s="47"/>
      <c r="BA292" s="47"/>
      <c r="BB292" s="47"/>
      <c r="BC292" s="47"/>
      <c r="BD292" s="47"/>
      <c r="BE292" s="47"/>
      <c r="BF292" s="47"/>
      <c r="BG292" s="47"/>
      <c r="BH292" s="47"/>
    </row>
    <row r="293" spans="1:60" ht="15">
      <c r="A293" s="16">
        <f t="shared" si="6"/>
      </c>
      <c r="B293" s="16" t="s">
        <v>395</v>
      </c>
      <c r="C293" s="16" t="s">
        <v>396</v>
      </c>
      <c r="D293" s="17" t="s">
        <v>392</v>
      </c>
      <c r="E293" s="18">
        <v>176</v>
      </c>
      <c r="F293" s="17">
        <v>3</v>
      </c>
      <c r="G293" s="45" t="s">
        <v>667</v>
      </c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6"/>
      <c r="AI293" s="47"/>
      <c r="AJ293" s="47"/>
      <c r="AK293" s="47"/>
      <c r="AL293" s="46"/>
      <c r="AM293" s="47"/>
      <c r="AN293" s="47"/>
      <c r="AO293" s="47"/>
      <c r="AP293" s="47"/>
      <c r="AQ293" s="47"/>
      <c r="AR293" s="47"/>
      <c r="AS293" s="47"/>
      <c r="AT293" s="47"/>
      <c r="AU293" s="47"/>
      <c r="AV293" s="47"/>
      <c r="AW293" s="47"/>
      <c r="AX293" s="47"/>
      <c r="AY293" s="47"/>
      <c r="AZ293" s="47"/>
      <c r="BA293" s="47"/>
      <c r="BB293" s="47"/>
      <c r="BC293" s="47"/>
      <c r="BD293" s="47"/>
      <c r="BE293" s="47"/>
      <c r="BF293" s="47"/>
      <c r="BG293" s="47"/>
      <c r="BH293" s="47"/>
    </row>
    <row r="294" spans="1:60" ht="15">
      <c r="A294" s="16">
        <f t="shared" si="6"/>
      </c>
      <c r="B294" s="16" t="s">
        <v>622</v>
      </c>
      <c r="C294" s="16" t="s">
        <v>623</v>
      </c>
      <c r="D294" s="17" t="s">
        <v>392</v>
      </c>
      <c r="E294" s="18">
        <v>176</v>
      </c>
      <c r="F294" s="17">
        <v>3</v>
      </c>
      <c r="G294" s="45" t="s">
        <v>667</v>
      </c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47"/>
      <c r="AG294" s="47"/>
      <c r="AH294" s="47"/>
      <c r="AI294" s="47"/>
      <c r="AJ294" s="47"/>
      <c r="AK294" s="47"/>
      <c r="AL294" s="47"/>
      <c r="AM294" s="47"/>
      <c r="AN294" s="47"/>
      <c r="AO294" s="47"/>
      <c r="AP294" s="47"/>
      <c r="AQ294" s="47"/>
      <c r="AR294" s="47"/>
      <c r="AS294" s="47"/>
      <c r="AT294" s="47"/>
      <c r="AU294" s="47"/>
      <c r="AV294" s="47"/>
      <c r="AW294" s="47"/>
      <c r="AX294" s="47"/>
      <c r="AY294" s="47"/>
      <c r="AZ294" s="47"/>
      <c r="BA294" s="47"/>
      <c r="BB294" s="47"/>
      <c r="BC294" s="47"/>
      <c r="BD294" s="47"/>
      <c r="BE294" s="47"/>
      <c r="BF294" s="47"/>
      <c r="BG294" s="47"/>
      <c r="BH294" s="47"/>
    </row>
    <row r="295" spans="1:60" ht="15">
      <c r="A295" s="16">
        <f t="shared" si="6"/>
      </c>
      <c r="B295" s="16" t="s">
        <v>618</v>
      </c>
      <c r="C295" s="16" t="s">
        <v>619</v>
      </c>
      <c r="D295" s="17" t="s">
        <v>210</v>
      </c>
      <c r="E295" s="18">
        <v>280</v>
      </c>
      <c r="F295" s="17">
        <v>1</v>
      </c>
      <c r="G295" s="45" t="s">
        <v>667</v>
      </c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6"/>
      <c r="AD295" s="47"/>
      <c r="AE295" s="46"/>
      <c r="AF295" s="47"/>
      <c r="AG295" s="47"/>
      <c r="AH295" s="47"/>
      <c r="AI295" s="47"/>
      <c r="AJ295" s="47"/>
      <c r="AK295" s="47"/>
      <c r="AL295" s="47"/>
      <c r="AM295" s="47"/>
      <c r="AN295" s="47"/>
      <c r="AO295" s="47"/>
      <c r="AP295" s="47"/>
      <c r="AQ295" s="47"/>
      <c r="AR295" s="47"/>
      <c r="AS295" s="47"/>
      <c r="AT295" s="47"/>
      <c r="AU295" s="47"/>
      <c r="AV295" s="47"/>
      <c r="AW295" s="47"/>
      <c r="AX295" s="47"/>
      <c r="AY295" s="47"/>
      <c r="AZ295" s="47"/>
      <c r="BA295" s="47"/>
      <c r="BB295" s="47"/>
      <c r="BC295" s="47"/>
      <c r="BD295" s="47"/>
      <c r="BE295" s="47"/>
      <c r="BF295" s="47"/>
      <c r="BG295" s="47"/>
      <c r="BH295" s="47"/>
    </row>
    <row r="296" spans="1:60" ht="15">
      <c r="A296" s="16">
        <f t="shared" si="6"/>
      </c>
      <c r="B296" s="16" t="s">
        <v>486</v>
      </c>
      <c r="C296" s="16" t="s">
        <v>487</v>
      </c>
      <c r="D296" s="17" t="s">
        <v>210</v>
      </c>
      <c r="E296" s="18">
        <v>280</v>
      </c>
      <c r="F296" s="17">
        <v>1</v>
      </c>
      <c r="G296" s="45" t="s">
        <v>667</v>
      </c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6"/>
      <c r="AD296" s="47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  <c r="AQ296" s="47"/>
      <c r="AR296" s="47"/>
      <c r="AS296" s="47"/>
      <c r="AT296" s="47"/>
      <c r="AU296" s="47"/>
      <c r="AV296" s="47"/>
      <c r="AW296" s="47"/>
      <c r="AX296" s="47"/>
      <c r="AY296" s="47"/>
      <c r="AZ296" s="47"/>
      <c r="BA296" s="47"/>
      <c r="BB296" s="47"/>
      <c r="BC296" s="47"/>
      <c r="BD296" s="47"/>
      <c r="BE296" s="47"/>
      <c r="BF296" s="47"/>
      <c r="BG296" s="47"/>
      <c r="BH296" s="47"/>
    </row>
    <row r="297" spans="1:60" ht="15">
      <c r="A297" s="16">
        <f t="shared" si="6"/>
      </c>
      <c r="B297" s="16" t="s">
        <v>469</v>
      </c>
      <c r="C297" s="16" t="s">
        <v>470</v>
      </c>
      <c r="D297" s="17" t="s">
        <v>210</v>
      </c>
      <c r="E297" s="18">
        <v>280</v>
      </c>
      <c r="F297" s="17">
        <v>1</v>
      </c>
      <c r="G297" s="45" t="s">
        <v>667</v>
      </c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8"/>
      <c r="Y297" s="47"/>
      <c r="Z297" s="47"/>
      <c r="AA297" s="47"/>
      <c r="AB297" s="47"/>
      <c r="AC297" s="48"/>
      <c r="AD297" s="47"/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  <c r="AO297" s="47"/>
      <c r="AP297" s="47"/>
      <c r="AQ297" s="47"/>
      <c r="AR297" s="47"/>
      <c r="AS297" s="47"/>
      <c r="AT297" s="47"/>
      <c r="AU297" s="47"/>
      <c r="AV297" s="47"/>
      <c r="AW297" s="47"/>
      <c r="AX297" s="47"/>
      <c r="AY297" s="47"/>
      <c r="AZ297" s="47"/>
      <c r="BA297" s="47"/>
      <c r="BB297" s="47"/>
      <c r="BC297" s="47"/>
      <c r="BD297" s="47"/>
      <c r="BE297" s="47"/>
      <c r="BF297" s="47"/>
      <c r="BG297" s="47"/>
      <c r="BH297" s="47"/>
    </row>
    <row r="298" spans="1:60" ht="15">
      <c r="A298" s="16">
        <f t="shared" si="6"/>
      </c>
      <c r="B298" s="16" t="s">
        <v>620</v>
      </c>
      <c r="C298" s="16" t="s">
        <v>621</v>
      </c>
      <c r="D298" s="17" t="s">
        <v>210</v>
      </c>
      <c r="E298" s="18">
        <v>280</v>
      </c>
      <c r="F298" s="17">
        <v>1</v>
      </c>
      <c r="G298" s="45" t="s">
        <v>667</v>
      </c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6"/>
      <c r="AD298" s="47"/>
      <c r="AE298" s="46"/>
      <c r="AF298" s="47"/>
      <c r="AG298" s="47"/>
      <c r="AH298" s="47"/>
      <c r="AI298" s="47"/>
      <c r="AJ298" s="47"/>
      <c r="AK298" s="47"/>
      <c r="AL298" s="47"/>
      <c r="AM298" s="47"/>
      <c r="AN298" s="47"/>
      <c r="AO298" s="47"/>
      <c r="AP298" s="47"/>
      <c r="AQ298" s="47"/>
      <c r="AR298" s="47"/>
      <c r="AS298" s="47"/>
      <c r="AT298" s="47"/>
      <c r="AU298" s="47"/>
      <c r="AV298" s="47"/>
      <c r="AW298" s="47"/>
      <c r="AX298" s="47"/>
      <c r="AY298" s="47"/>
      <c r="AZ298" s="47"/>
      <c r="BA298" s="47"/>
      <c r="BB298" s="47"/>
      <c r="BC298" s="47"/>
      <c r="BD298" s="47"/>
      <c r="BE298" s="47"/>
      <c r="BF298" s="47"/>
      <c r="BG298" s="47"/>
      <c r="BH298" s="47"/>
    </row>
    <row r="299" spans="1:60" ht="15">
      <c r="A299" s="16">
        <f t="shared" si="6"/>
      </c>
      <c r="B299" s="16" t="s">
        <v>393</v>
      </c>
      <c r="C299" s="16" t="s">
        <v>394</v>
      </c>
      <c r="D299" s="17" t="s">
        <v>210</v>
      </c>
      <c r="E299" s="18">
        <v>280</v>
      </c>
      <c r="F299" s="17">
        <v>1</v>
      </c>
      <c r="G299" s="45" t="s">
        <v>667</v>
      </c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6"/>
      <c r="AD299" s="47"/>
      <c r="AE299" s="46"/>
      <c r="AF299" s="47"/>
      <c r="AG299" s="47"/>
      <c r="AH299" s="47"/>
      <c r="AI299" s="47"/>
      <c r="AJ299" s="47"/>
      <c r="AK299" s="47"/>
      <c r="AL299" s="47"/>
      <c r="AM299" s="47"/>
      <c r="AN299" s="47"/>
      <c r="AO299" s="47"/>
      <c r="AP299" s="47"/>
      <c r="AQ299" s="47"/>
      <c r="AR299" s="47"/>
      <c r="AS299" s="47"/>
      <c r="AT299" s="47"/>
      <c r="AU299" s="47"/>
      <c r="AV299" s="47"/>
      <c r="AW299" s="47"/>
      <c r="AX299" s="47"/>
      <c r="AY299" s="47"/>
      <c r="AZ299" s="47"/>
      <c r="BA299" s="47"/>
      <c r="BB299" s="47"/>
      <c r="BC299" s="47"/>
      <c r="BD299" s="47"/>
      <c r="BE299" s="47"/>
      <c r="BF299" s="47"/>
      <c r="BG299" s="47"/>
      <c r="BH299" s="47"/>
    </row>
    <row r="300" spans="1:60" ht="15">
      <c r="A300" s="16">
        <f t="shared" si="6"/>
      </c>
      <c r="B300" s="16" t="s">
        <v>395</v>
      </c>
      <c r="C300" s="16" t="s">
        <v>396</v>
      </c>
      <c r="D300" s="17" t="s">
        <v>210</v>
      </c>
      <c r="E300" s="18">
        <v>280</v>
      </c>
      <c r="F300" s="17">
        <v>1</v>
      </c>
      <c r="G300" s="45" t="s">
        <v>667</v>
      </c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6"/>
      <c r="AD300" s="47"/>
      <c r="AE300" s="46"/>
      <c r="AF300" s="47"/>
      <c r="AG300" s="47"/>
      <c r="AH300" s="47"/>
      <c r="AI300" s="47"/>
      <c r="AJ300" s="47"/>
      <c r="AK300" s="47"/>
      <c r="AL300" s="47"/>
      <c r="AM300" s="47"/>
      <c r="AN300" s="47"/>
      <c r="AO300" s="47"/>
      <c r="AP300" s="47"/>
      <c r="AQ300" s="47"/>
      <c r="AR300" s="47"/>
      <c r="AS300" s="47"/>
      <c r="AT300" s="47"/>
      <c r="AU300" s="47"/>
      <c r="AV300" s="47"/>
      <c r="AW300" s="47"/>
      <c r="AX300" s="47"/>
      <c r="AY300" s="47"/>
      <c r="AZ300" s="47"/>
      <c r="BA300" s="47"/>
      <c r="BB300" s="47"/>
      <c r="BC300" s="47"/>
      <c r="BD300" s="47"/>
      <c r="BE300" s="47"/>
      <c r="BF300" s="47"/>
      <c r="BG300" s="47"/>
      <c r="BH300" s="47"/>
    </row>
    <row r="301" spans="1:60" ht="15">
      <c r="A301" s="16">
        <f t="shared" si="6"/>
      </c>
      <c r="B301" s="16" t="s">
        <v>622</v>
      </c>
      <c r="C301" s="16" t="s">
        <v>623</v>
      </c>
      <c r="D301" s="17" t="s">
        <v>210</v>
      </c>
      <c r="E301" s="18">
        <v>280</v>
      </c>
      <c r="F301" s="17">
        <v>1</v>
      </c>
      <c r="G301" s="45" t="s">
        <v>667</v>
      </c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  <c r="AO301" s="47"/>
      <c r="AP301" s="47"/>
      <c r="AQ301" s="47"/>
      <c r="AR301" s="47"/>
      <c r="AS301" s="47"/>
      <c r="AT301" s="47"/>
      <c r="AU301" s="47"/>
      <c r="AV301" s="47"/>
      <c r="AW301" s="47"/>
      <c r="AX301" s="47"/>
      <c r="AY301" s="47"/>
      <c r="AZ301" s="47"/>
      <c r="BA301" s="47"/>
      <c r="BB301" s="47"/>
      <c r="BC301" s="47"/>
      <c r="BD301" s="47"/>
      <c r="BE301" s="47"/>
      <c r="BF301" s="47"/>
      <c r="BG301" s="47"/>
      <c r="BH301" s="47"/>
    </row>
    <row r="302" spans="1:60" ht="15">
      <c r="A302" s="16">
        <f t="shared" si="6"/>
      </c>
      <c r="B302" s="16" t="s">
        <v>304</v>
      </c>
      <c r="C302" s="16" t="s">
        <v>305</v>
      </c>
      <c r="D302" s="17" t="s">
        <v>397</v>
      </c>
      <c r="E302" s="18">
        <v>176</v>
      </c>
      <c r="F302" s="17">
        <v>5</v>
      </c>
      <c r="G302" s="45" t="s">
        <v>667</v>
      </c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8"/>
      <c r="U302" s="47"/>
      <c r="V302" s="48"/>
      <c r="W302" s="47"/>
      <c r="X302" s="47"/>
      <c r="Y302" s="47"/>
      <c r="Z302" s="47"/>
      <c r="AA302" s="46"/>
      <c r="AB302" s="46"/>
      <c r="AC302" s="46"/>
      <c r="AD302" s="46"/>
      <c r="AE302" s="46"/>
      <c r="AF302" s="46"/>
      <c r="AG302" s="46"/>
      <c r="AH302" s="47"/>
      <c r="AI302" s="47"/>
      <c r="AJ302" s="47"/>
      <c r="AK302" s="47"/>
      <c r="AL302" s="47"/>
      <c r="AM302" s="47"/>
      <c r="AN302" s="47"/>
      <c r="AO302" s="47"/>
      <c r="AP302" s="47"/>
      <c r="AQ302" s="47"/>
      <c r="AR302" s="47"/>
      <c r="AS302" s="47"/>
      <c r="AT302" s="47"/>
      <c r="AU302" s="47"/>
      <c r="AV302" s="47"/>
      <c r="AW302" s="47"/>
      <c r="AX302" s="47"/>
      <c r="AY302" s="47"/>
      <c r="AZ302" s="47"/>
      <c r="BA302" s="47"/>
      <c r="BB302" s="47"/>
      <c r="BC302" s="47"/>
      <c r="BD302" s="47"/>
      <c r="BE302" s="47"/>
      <c r="BF302" s="47"/>
      <c r="BG302" s="47"/>
      <c r="BH302" s="47"/>
    </row>
    <row r="303" spans="1:60" ht="15">
      <c r="A303" s="16">
        <f t="shared" si="6"/>
      </c>
      <c r="B303" s="16" t="s">
        <v>170</v>
      </c>
      <c r="C303" s="16" t="s">
        <v>292</v>
      </c>
      <c r="D303" s="17" t="s">
        <v>397</v>
      </c>
      <c r="E303" s="18">
        <v>176</v>
      </c>
      <c r="F303" s="17">
        <v>5</v>
      </c>
      <c r="G303" s="45" t="s">
        <v>667</v>
      </c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8"/>
      <c r="U303" s="48"/>
      <c r="V303" s="48"/>
      <c r="W303" s="47"/>
      <c r="X303" s="47"/>
      <c r="Y303" s="47"/>
      <c r="Z303" s="47"/>
      <c r="AA303" s="47"/>
      <c r="AB303" s="46"/>
      <c r="AC303" s="46"/>
      <c r="AD303" s="46"/>
      <c r="AE303" s="46"/>
      <c r="AF303" s="46"/>
      <c r="AG303" s="46"/>
      <c r="AH303" s="47"/>
      <c r="AI303" s="47"/>
      <c r="AJ303" s="47"/>
      <c r="AK303" s="47"/>
      <c r="AL303" s="47"/>
      <c r="AM303" s="47"/>
      <c r="AN303" s="47"/>
      <c r="AO303" s="47"/>
      <c r="AP303" s="47"/>
      <c r="AQ303" s="47"/>
      <c r="AR303" s="47"/>
      <c r="AS303" s="47"/>
      <c r="AT303" s="47"/>
      <c r="AU303" s="47"/>
      <c r="AV303" s="47"/>
      <c r="AW303" s="47"/>
      <c r="AX303" s="47"/>
      <c r="AY303" s="47"/>
      <c r="AZ303" s="47"/>
      <c r="BA303" s="47"/>
      <c r="BB303" s="47"/>
      <c r="BC303" s="47"/>
      <c r="BD303" s="47"/>
      <c r="BE303" s="47"/>
      <c r="BF303" s="47"/>
      <c r="BG303" s="47"/>
      <c r="BH303" s="47"/>
    </row>
    <row r="304" spans="1:60" ht="15">
      <c r="A304" s="16">
        <f t="shared" si="6"/>
      </c>
      <c r="B304" s="16" t="s">
        <v>169</v>
      </c>
      <c r="C304" s="16" t="s">
        <v>291</v>
      </c>
      <c r="D304" s="17" t="s">
        <v>397</v>
      </c>
      <c r="E304" s="18">
        <v>176</v>
      </c>
      <c r="F304" s="17">
        <v>4</v>
      </c>
      <c r="G304" s="45" t="s">
        <v>667</v>
      </c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8"/>
      <c r="W304" s="47"/>
      <c r="X304" s="47"/>
      <c r="Y304" s="47"/>
      <c r="Z304" s="47"/>
      <c r="AA304" s="46"/>
      <c r="AB304" s="46"/>
      <c r="AC304" s="46"/>
      <c r="AD304" s="46"/>
      <c r="AE304" s="46"/>
      <c r="AF304" s="46"/>
      <c r="AG304" s="47"/>
      <c r="AH304" s="47"/>
      <c r="AI304" s="47"/>
      <c r="AJ304" s="47"/>
      <c r="AK304" s="47"/>
      <c r="AL304" s="47"/>
      <c r="AM304" s="47"/>
      <c r="AN304" s="47"/>
      <c r="AO304" s="47"/>
      <c r="AP304" s="47"/>
      <c r="AQ304" s="47"/>
      <c r="AR304" s="47"/>
      <c r="AS304" s="47"/>
      <c r="AT304" s="47"/>
      <c r="AU304" s="47"/>
      <c r="AV304" s="47"/>
      <c r="AW304" s="47"/>
      <c r="AX304" s="47"/>
      <c r="AY304" s="47"/>
      <c r="AZ304" s="47"/>
      <c r="BA304" s="47"/>
      <c r="BB304" s="47"/>
      <c r="BC304" s="47"/>
      <c r="BD304" s="47"/>
      <c r="BE304" s="47"/>
      <c r="BF304" s="47"/>
      <c r="BG304" s="47"/>
      <c r="BH304" s="47"/>
    </row>
    <row r="305" spans="1:60" ht="15">
      <c r="A305" s="16">
        <f t="shared" si="6"/>
      </c>
      <c r="B305" s="16" t="s">
        <v>454</v>
      </c>
      <c r="C305" s="16" t="s">
        <v>455</v>
      </c>
      <c r="D305" s="17" t="s">
        <v>397</v>
      </c>
      <c r="E305" s="18">
        <v>176</v>
      </c>
      <c r="F305" s="17">
        <v>4</v>
      </c>
      <c r="G305" s="45" t="s">
        <v>667</v>
      </c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8"/>
      <c r="V305" s="48"/>
      <c r="W305" s="48"/>
      <c r="X305" s="47"/>
      <c r="Y305" s="47"/>
      <c r="Z305" s="47"/>
      <c r="AA305" s="46"/>
      <c r="AB305" s="46"/>
      <c r="AC305" s="46"/>
      <c r="AD305" s="46"/>
      <c r="AE305" s="46"/>
      <c r="AF305" s="46"/>
      <c r="AG305" s="47"/>
      <c r="AH305" s="47"/>
      <c r="AI305" s="47"/>
      <c r="AJ305" s="47"/>
      <c r="AK305" s="47"/>
      <c r="AL305" s="47"/>
      <c r="AM305" s="47"/>
      <c r="AN305" s="47"/>
      <c r="AO305" s="47"/>
      <c r="AP305" s="47"/>
      <c r="AQ305" s="47"/>
      <c r="AR305" s="47"/>
      <c r="AS305" s="47"/>
      <c r="AT305" s="47"/>
      <c r="AU305" s="47"/>
      <c r="AV305" s="47"/>
      <c r="AW305" s="47"/>
      <c r="AX305" s="47"/>
      <c r="AY305" s="47"/>
      <c r="AZ305" s="47"/>
      <c r="BA305" s="47"/>
      <c r="BB305" s="47"/>
      <c r="BC305" s="47"/>
      <c r="BD305" s="47"/>
      <c r="BE305" s="47"/>
      <c r="BF305" s="47"/>
      <c r="BG305" s="47"/>
      <c r="BH305" s="47"/>
    </row>
    <row r="306" spans="1:60" ht="15">
      <c r="A306" s="16">
        <f t="shared" si="6"/>
      </c>
      <c r="B306" s="16" t="s">
        <v>304</v>
      </c>
      <c r="C306" s="16" t="s">
        <v>305</v>
      </c>
      <c r="D306" s="17" t="s">
        <v>210</v>
      </c>
      <c r="E306" s="18">
        <v>280</v>
      </c>
      <c r="F306" s="17">
        <v>1</v>
      </c>
      <c r="G306" s="45" t="s">
        <v>667</v>
      </c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8"/>
      <c r="Y306" s="47"/>
      <c r="Z306" s="47"/>
      <c r="AA306" s="47"/>
      <c r="AB306" s="47"/>
      <c r="AC306" s="47"/>
      <c r="AD306" s="47"/>
      <c r="AE306" s="47"/>
      <c r="AF306" s="47"/>
      <c r="AG306" s="47"/>
      <c r="AH306" s="47"/>
      <c r="AI306" s="47"/>
      <c r="AJ306" s="47"/>
      <c r="AK306" s="47"/>
      <c r="AL306" s="47"/>
      <c r="AM306" s="47"/>
      <c r="AN306" s="47"/>
      <c r="AO306" s="47"/>
      <c r="AP306" s="47"/>
      <c r="AQ306" s="47"/>
      <c r="AR306" s="47"/>
      <c r="AS306" s="47"/>
      <c r="AT306" s="47"/>
      <c r="AU306" s="47"/>
      <c r="AV306" s="47"/>
      <c r="AW306" s="47"/>
      <c r="AX306" s="47"/>
      <c r="AY306" s="47"/>
      <c r="AZ306" s="47"/>
      <c r="BA306" s="47"/>
      <c r="BB306" s="47"/>
      <c r="BC306" s="47"/>
      <c r="BD306" s="47"/>
      <c r="BE306" s="47"/>
      <c r="BF306" s="47"/>
      <c r="BG306" s="47"/>
      <c r="BH306" s="47"/>
    </row>
    <row r="307" spans="1:60" ht="15">
      <c r="A307" s="16">
        <f t="shared" si="6"/>
      </c>
      <c r="B307" s="16" t="s">
        <v>169</v>
      </c>
      <c r="C307" s="16" t="s">
        <v>291</v>
      </c>
      <c r="D307" s="17" t="s">
        <v>210</v>
      </c>
      <c r="E307" s="18">
        <v>280</v>
      </c>
      <c r="F307" s="17">
        <v>1</v>
      </c>
      <c r="G307" s="45" t="s">
        <v>667</v>
      </c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8"/>
      <c r="Y307" s="47"/>
      <c r="Z307" s="47"/>
      <c r="AA307" s="47"/>
      <c r="AB307" s="47"/>
      <c r="AC307" s="47"/>
      <c r="AD307" s="47"/>
      <c r="AE307" s="47"/>
      <c r="AF307" s="47"/>
      <c r="AG307" s="47"/>
      <c r="AH307" s="47"/>
      <c r="AI307" s="47"/>
      <c r="AJ307" s="47"/>
      <c r="AK307" s="47"/>
      <c r="AL307" s="47"/>
      <c r="AM307" s="47"/>
      <c r="AN307" s="47"/>
      <c r="AO307" s="47"/>
      <c r="AP307" s="47"/>
      <c r="AQ307" s="47"/>
      <c r="AR307" s="47"/>
      <c r="AS307" s="47"/>
      <c r="AT307" s="47"/>
      <c r="AU307" s="47"/>
      <c r="AV307" s="47"/>
      <c r="AW307" s="47"/>
      <c r="AX307" s="47"/>
      <c r="AY307" s="47"/>
      <c r="AZ307" s="47"/>
      <c r="BA307" s="47"/>
      <c r="BB307" s="47"/>
      <c r="BC307" s="47"/>
      <c r="BD307" s="47"/>
      <c r="BE307" s="47"/>
      <c r="BF307" s="47"/>
      <c r="BG307" s="47"/>
      <c r="BH307" s="47"/>
    </row>
    <row r="308" spans="1:60" ht="15">
      <c r="A308" s="16">
        <f t="shared" si="6"/>
      </c>
      <c r="B308" s="16" t="s">
        <v>304</v>
      </c>
      <c r="C308" s="16" t="s">
        <v>305</v>
      </c>
      <c r="D308" s="17" t="s">
        <v>398</v>
      </c>
      <c r="E308" s="18">
        <v>280</v>
      </c>
      <c r="F308" s="17">
        <v>4</v>
      </c>
      <c r="G308" s="45" t="s">
        <v>667</v>
      </c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6"/>
      <c r="AB308" s="46"/>
      <c r="AC308" s="46"/>
      <c r="AD308" s="46"/>
      <c r="AE308" s="46"/>
      <c r="AF308" s="46"/>
      <c r="AG308" s="46"/>
      <c r="AH308" s="47"/>
      <c r="AI308" s="47"/>
      <c r="AJ308" s="47"/>
      <c r="AK308" s="47"/>
      <c r="AL308" s="47"/>
      <c r="AM308" s="47"/>
      <c r="AN308" s="47"/>
      <c r="AO308" s="47"/>
      <c r="AP308" s="47"/>
      <c r="AQ308" s="47"/>
      <c r="AR308" s="47"/>
      <c r="AS308" s="47"/>
      <c r="AT308" s="47"/>
      <c r="AU308" s="47"/>
      <c r="AV308" s="47"/>
      <c r="AW308" s="47"/>
      <c r="AX308" s="47"/>
      <c r="AY308" s="47"/>
      <c r="AZ308" s="47"/>
      <c r="BA308" s="47"/>
      <c r="BB308" s="47"/>
      <c r="BC308" s="47"/>
      <c r="BD308" s="47"/>
      <c r="BE308" s="47"/>
      <c r="BF308" s="47"/>
      <c r="BG308" s="47"/>
      <c r="BH308" s="47"/>
    </row>
    <row r="309" spans="1:60" ht="15">
      <c r="A309" s="16">
        <f t="shared" si="6"/>
      </c>
      <c r="B309" s="16" t="s">
        <v>170</v>
      </c>
      <c r="C309" s="16" t="s">
        <v>292</v>
      </c>
      <c r="D309" s="17" t="s">
        <v>398</v>
      </c>
      <c r="E309" s="18">
        <v>280</v>
      </c>
      <c r="F309" s="17">
        <v>4</v>
      </c>
      <c r="G309" s="45" t="s">
        <v>667</v>
      </c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6"/>
      <c r="AC309" s="46"/>
      <c r="AD309" s="46"/>
      <c r="AE309" s="46"/>
      <c r="AF309" s="46"/>
      <c r="AG309" s="47"/>
      <c r="AH309" s="47"/>
      <c r="AI309" s="47"/>
      <c r="AJ309" s="47"/>
      <c r="AK309" s="47"/>
      <c r="AL309" s="47"/>
      <c r="AM309" s="47"/>
      <c r="AN309" s="47"/>
      <c r="AO309" s="47"/>
      <c r="AP309" s="47"/>
      <c r="AQ309" s="47"/>
      <c r="AR309" s="47"/>
      <c r="AS309" s="47"/>
      <c r="AT309" s="47"/>
      <c r="AU309" s="47"/>
      <c r="AV309" s="47"/>
      <c r="AW309" s="47"/>
      <c r="AX309" s="47"/>
      <c r="AY309" s="47"/>
      <c r="AZ309" s="47"/>
      <c r="BA309" s="47"/>
      <c r="BB309" s="47"/>
      <c r="BC309" s="47"/>
      <c r="BD309" s="47"/>
      <c r="BE309" s="47"/>
      <c r="BF309" s="47"/>
      <c r="BG309" s="47"/>
      <c r="BH309" s="47"/>
    </row>
    <row r="310" spans="1:60" ht="15">
      <c r="A310" s="16">
        <f t="shared" si="6"/>
      </c>
      <c r="B310" s="16" t="s">
        <v>169</v>
      </c>
      <c r="C310" s="16" t="s">
        <v>291</v>
      </c>
      <c r="D310" s="17" t="s">
        <v>398</v>
      </c>
      <c r="E310" s="18">
        <v>280</v>
      </c>
      <c r="F310" s="17">
        <v>4</v>
      </c>
      <c r="G310" s="45" t="s">
        <v>667</v>
      </c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8"/>
      <c r="W310" s="47"/>
      <c r="X310" s="47"/>
      <c r="Y310" s="47"/>
      <c r="Z310" s="47"/>
      <c r="AA310" s="46"/>
      <c r="AB310" s="46"/>
      <c r="AC310" s="46"/>
      <c r="AD310" s="46"/>
      <c r="AE310" s="46"/>
      <c r="AF310" s="46"/>
      <c r="AG310" s="46"/>
      <c r="AH310" s="47"/>
      <c r="AI310" s="47"/>
      <c r="AJ310" s="47"/>
      <c r="AK310" s="47"/>
      <c r="AL310" s="47"/>
      <c r="AM310" s="47"/>
      <c r="AN310" s="47"/>
      <c r="AO310" s="47"/>
      <c r="AP310" s="47"/>
      <c r="AQ310" s="47"/>
      <c r="AR310" s="47"/>
      <c r="AS310" s="47"/>
      <c r="AT310" s="47"/>
      <c r="AU310" s="47"/>
      <c r="AV310" s="47"/>
      <c r="AW310" s="47"/>
      <c r="AX310" s="47"/>
      <c r="AY310" s="47"/>
      <c r="AZ310" s="47"/>
      <c r="BA310" s="47"/>
      <c r="BB310" s="47"/>
      <c r="BC310" s="47"/>
      <c r="BD310" s="47"/>
      <c r="BE310" s="47"/>
      <c r="BF310" s="47"/>
      <c r="BG310" s="47"/>
      <c r="BH310" s="47"/>
    </row>
    <row r="311" spans="1:60" ht="15">
      <c r="A311" s="16">
        <f t="shared" si="6"/>
      </c>
      <c r="B311" s="16" t="s">
        <v>456</v>
      </c>
      <c r="C311" s="16" t="s">
        <v>457</v>
      </c>
      <c r="D311" s="17" t="s">
        <v>397</v>
      </c>
      <c r="E311" s="18">
        <v>176</v>
      </c>
      <c r="F311" s="17">
        <v>5</v>
      </c>
      <c r="G311" s="45" t="s">
        <v>667</v>
      </c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  <c r="AE311" s="47"/>
      <c r="AF311" s="47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  <c r="AY311" s="46"/>
      <c r="AZ311" s="46"/>
      <c r="BA311" s="46"/>
      <c r="BB311" s="46"/>
      <c r="BC311" s="46"/>
      <c r="BD311" s="47"/>
      <c r="BE311" s="47"/>
      <c r="BF311" s="47"/>
      <c r="BG311" s="47"/>
      <c r="BH311" s="47"/>
    </row>
    <row r="312" spans="1:60" ht="15">
      <c r="A312" s="16">
        <f t="shared" si="6"/>
      </c>
      <c r="B312" s="16" t="s">
        <v>399</v>
      </c>
      <c r="C312" s="16" t="s">
        <v>400</v>
      </c>
      <c r="D312" s="17" t="s">
        <v>397</v>
      </c>
      <c r="E312" s="18">
        <v>176</v>
      </c>
      <c r="F312" s="17">
        <v>5</v>
      </c>
      <c r="G312" s="45" t="s">
        <v>667</v>
      </c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  <c r="AE312" s="47"/>
      <c r="AF312" s="47"/>
      <c r="AG312" s="47"/>
      <c r="AH312" s="47"/>
      <c r="AI312" s="47"/>
      <c r="AJ312" s="47"/>
      <c r="AK312" s="47"/>
      <c r="AL312" s="47"/>
      <c r="AM312" s="47"/>
      <c r="AN312" s="47"/>
      <c r="AO312" s="46"/>
      <c r="AP312" s="47"/>
      <c r="AQ312" s="46"/>
      <c r="AR312" s="47"/>
      <c r="AS312" s="46"/>
      <c r="AT312" s="47"/>
      <c r="AU312" s="46"/>
      <c r="AV312" s="47"/>
      <c r="AW312" s="46"/>
      <c r="AX312" s="47"/>
      <c r="AY312" s="46"/>
      <c r="AZ312" s="47"/>
      <c r="BA312" s="46"/>
      <c r="BB312" s="47"/>
      <c r="BC312" s="46"/>
      <c r="BD312" s="47"/>
      <c r="BE312" s="47"/>
      <c r="BF312" s="47"/>
      <c r="BG312" s="47"/>
      <c r="BH312" s="47"/>
    </row>
    <row r="313" spans="1:60" ht="15">
      <c r="A313" s="16">
        <f t="shared" si="6"/>
      </c>
      <c r="B313" s="16" t="s">
        <v>401</v>
      </c>
      <c r="C313" s="16" t="s">
        <v>402</v>
      </c>
      <c r="D313" s="17" t="s">
        <v>397</v>
      </c>
      <c r="E313" s="18">
        <v>176</v>
      </c>
      <c r="F313" s="17">
        <v>5</v>
      </c>
      <c r="G313" s="45" t="s">
        <v>667</v>
      </c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47"/>
      <c r="AG313" s="47"/>
      <c r="AH313" s="47"/>
      <c r="AI313" s="46"/>
      <c r="AJ313" s="47"/>
      <c r="AK313" s="46"/>
      <c r="AL313" s="47"/>
      <c r="AM313" s="47"/>
      <c r="AN313" s="46"/>
      <c r="AO313" s="46"/>
      <c r="AP313" s="47"/>
      <c r="AQ313" s="46"/>
      <c r="AR313" s="47"/>
      <c r="AS313" s="46"/>
      <c r="AT313" s="47"/>
      <c r="AU313" s="46"/>
      <c r="AV313" s="47"/>
      <c r="AW313" s="46"/>
      <c r="AX313" s="47"/>
      <c r="AY313" s="46"/>
      <c r="AZ313" s="47"/>
      <c r="BA313" s="46"/>
      <c r="BB313" s="47"/>
      <c r="BC313" s="46"/>
      <c r="BD313" s="47"/>
      <c r="BE313" s="47"/>
      <c r="BF313" s="47"/>
      <c r="BG313" s="47"/>
      <c r="BH313" s="47"/>
    </row>
    <row r="314" spans="1:60" ht="15">
      <c r="A314" s="16">
        <f t="shared" si="6"/>
      </c>
      <c r="B314" s="16" t="s">
        <v>403</v>
      </c>
      <c r="C314" s="16" t="s">
        <v>404</v>
      </c>
      <c r="D314" s="17" t="s">
        <v>397</v>
      </c>
      <c r="E314" s="18">
        <v>176</v>
      </c>
      <c r="F314" s="17">
        <v>5</v>
      </c>
      <c r="G314" s="45" t="s">
        <v>667</v>
      </c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F314" s="47"/>
      <c r="AG314" s="47"/>
      <c r="AH314" s="47"/>
      <c r="AI314" s="46"/>
      <c r="AJ314" s="47"/>
      <c r="AK314" s="46"/>
      <c r="AL314" s="47"/>
      <c r="AM314" s="47"/>
      <c r="AN314" s="47"/>
      <c r="AO314" s="46"/>
      <c r="AP314" s="47"/>
      <c r="AQ314" s="46"/>
      <c r="AR314" s="47"/>
      <c r="AS314" s="46"/>
      <c r="AT314" s="47"/>
      <c r="AU314" s="46"/>
      <c r="AV314" s="47"/>
      <c r="AW314" s="46"/>
      <c r="AX314" s="47"/>
      <c r="AY314" s="46"/>
      <c r="AZ314" s="47"/>
      <c r="BA314" s="46"/>
      <c r="BB314" s="47"/>
      <c r="BC314" s="46"/>
      <c r="BD314" s="47"/>
      <c r="BE314" s="47"/>
      <c r="BF314" s="47"/>
      <c r="BG314" s="47"/>
      <c r="BH314" s="47"/>
    </row>
    <row r="315" spans="1:60" ht="15">
      <c r="A315" s="16">
        <f t="shared" si="6"/>
      </c>
      <c r="B315" s="16" t="s">
        <v>405</v>
      </c>
      <c r="C315" s="16" t="s">
        <v>406</v>
      </c>
      <c r="D315" s="17" t="s">
        <v>397</v>
      </c>
      <c r="E315" s="18">
        <v>176</v>
      </c>
      <c r="F315" s="17">
        <v>5</v>
      </c>
      <c r="G315" s="45" t="s">
        <v>667</v>
      </c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  <c r="AF315" s="47"/>
      <c r="AG315" s="47"/>
      <c r="AH315" s="47"/>
      <c r="AI315" s="46"/>
      <c r="AJ315" s="47"/>
      <c r="AK315" s="46"/>
      <c r="AL315" s="47"/>
      <c r="AM315" s="47"/>
      <c r="AN315" s="47"/>
      <c r="AO315" s="46"/>
      <c r="AP315" s="47"/>
      <c r="AQ315" s="46"/>
      <c r="AR315" s="47"/>
      <c r="AS315" s="46"/>
      <c r="AT315" s="47"/>
      <c r="AU315" s="46"/>
      <c r="AV315" s="47"/>
      <c r="AW315" s="46"/>
      <c r="AX315" s="47"/>
      <c r="AY315" s="46"/>
      <c r="AZ315" s="47"/>
      <c r="BA315" s="46"/>
      <c r="BB315" s="47"/>
      <c r="BC315" s="46"/>
      <c r="BD315" s="47"/>
      <c r="BE315" s="47"/>
      <c r="BF315" s="47"/>
      <c r="BG315" s="47"/>
      <c r="BH315" s="47"/>
    </row>
    <row r="316" spans="1:60" ht="15">
      <c r="A316" s="16">
        <f t="shared" si="6"/>
      </c>
      <c r="B316" s="16" t="s">
        <v>407</v>
      </c>
      <c r="C316" s="16" t="s">
        <v>408</v>
      </c>
      <c r="D316" s="17" t="s">
        <v>397</v>
      </c>
      <c r="E316" s="18">
        <v>176</v>
      </c>
      <c r="F316" s="17">
        <v>5</v>
      </c>
      <c r="G316" s="45" t="s">
        <v>667</v>
      </c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  <c r="AD316" s="47"/>
      <c r="AE316" s="47"/>
      <c r="AF316" s="47"/>
      <c r="AG316" s="47"/>
      <c r="AH316" s="47"/>
      <c r="AI316" s="47"/>
      <c r="AJ316" s="47"/>
      <c r="AK316" s="47"/>
      <c r="AL316" s="47"/>
      <c r="AM316" s="47"/>
      <c r="AN316" s="47"/>
      <c r="AO316" s="46"/>
      <c r="AP316" s="47"/>
      <c r="AQ316" s="46"/>
      <c r="AR316" s="47"/>
      <c r="AS316" s="46"/>
      <c r="AT316" s="47"/>
      <c r="AU316" s="46"/>
      <c r="AV316" s="47"/>
      <c r="AW316" s="46"/>
      <c r="AX316" s="47"/>
      <c r="AY316" s="46"/>
      <c r="AZ316" s="47"/>
      <c r="BA316" s="46"/>
      <c r="BB316" s="47"/>
      <c r="BC316" s="46"/>
      <c r="BD316" s="47"/>
      <c r="BE316" s="47"/>
      <c r="BF316" s="47"/>
      <c r="BG316" s="47"/>
      <c r="BH316" s="47"/>
    </row>
    <row r="317" spans="1:60" ht="15">
      <c r="A317" s="16">
        <f t="shared" si="6"/>
      </c>
      <c r="B317" s="16" t="s">
        <v>409</v>
      </c>
      <c r="C317" s="16" t="s">
        <v>410</v>
      </c>
      <c r="D317" s="17" t="s">
        <v>397</v>
      </c>
      <c r="E317" s="18">
        <v>176</v>
      </c>
      <c r="F317" s="17">
        <v>5</v>
      </c>
      <c r="G317" s="45" t="s">
        <v>667</v>
      </c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F317" s="47"/>
      <c r="AG317" s="47"/>
      <c r="AH317" s="47"/>
      <c r="AI317" s="47"/>
      <c r="AJ317" s="47"/>
      <c r="AK317" s="47"/>
      <c r="AL317" s="47"/>
      <c r="AM317" s="47"/>
      <c r="AN317" s="47"/>
      <c r="AO317" s="46"/>
      <c r="AP317" s="47"/>
      <c r="AQ317" s="46"/>
      <c r="AR317" s="47"/>
      <c r="AS317" s="46"/>
      <c r="AT317" s="47"/>
      <c r="AU317" s="46"/>
      <c r="AV317" s="47"/>
      <c r="AW317" s="46"/>
      <c r="AX317" s="47"/>
      <c r="AY317" s="46"/>
      <c r="AZ317" s="47"/>
      <c r="BA317" s="46"/>
      <c r="BB317" s="47"/>
      <c r="BC317" s="46"/>
      <c r="BD317" s="47"/>
      <c r="BE317" s="47"/>
      <c r="BF317" s="47"/>
      <c r="BG317" s="47"/>
      <c r="BH317" s="47"/>
    </row>
    <row r="318" spans="1:60" ht="15">
      <c r="A318" s="16">
        <f t="shared" si="6"/>
      </c>
      <c r="B318" s="16" t="s">
        <v>624</v>
      </c>
      <c r="C318" s="16" t="s">
        <v>625</v>
      </c>
      <c r="D318" s="17" t="s">
        <v>397</v>
      </c>
      <c r="E318" s="18">
        <v>176</v>
      </c>
      <c r="F318" s="17">
        <v>5</v>
      </c>
      <c r="G318" s="45" t="s">
        <v>667</v>
      </c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  <c r="AE318" s="47"/>
      <c r="AF318" s="47"/>
      <c r="AG318" s="47"/>
      <c r="AH318" s="47"/>
      <c r="AI318" s="47"/>
      <c r="AJ318" s="47"/>
      <c r="AK318" s="47"/>
      <c r="AL318" s="47"/>
      <c r="AM318" s="47"/>
      <c r="AN318" s="47"/>
      <c r="AO318" s="46"/>
      <c r="AP318" s="47"/>
      <c r="AQ318" s="46"/>
      <c r="AR318" s="47"/>
      <c r="AS318" s="46"/>
      <c r="AT318" s="47"/>
      <c r="AU318" s="46"/>
      <c r="AV318" s="47"/>
      <c r="AW318" s="46"/>
      <c r="AX318" s="47"/>
      <c r="AY318" s="46"/>
      <c r="AZ318" s="47"/>
      <c r="BA318" s="46"/>
      <c r="BB318" s="47"/>
      <c r="BC318" s="46"/>
      <c r="BD318" s="47"/>
      <c r="BE318" s="47"/>
      <c r="BF318" s="47"/>
      <c r="BG318" s="47"/>
      <c r="BH318" s="47"/>
    </row>
    <row r="319" spans="1:60" ht="15">
      <c r="A319" s="16">
        <f t="shared" si="6"/>
      </c>
      <c r="B319" s="16" t="s">
        <v>411</v>
      </c>
      <c r="C319" s="16" t="s">
        <v>412</v>
      </c>
      <c r="D319" s="17" t="s">
        <v>397</v>
      </c>
      <c r="E319" s="18">
        <v>176</v>
      </c>
      <c r="F319" s="17">
        <v>5</v>
      </c>
      <c r="G319" s="45" t="s">
        <v>667</v>
      </c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  <c r="AD319" s="47"/>
      <c r="AE319" s="47"/>
      <c r="AF319" s="47"/>
      <c r="AG319" s="47"/>
      <c r="AH319" s="47"/>
      <c r="AI319" s="46"/>
      <c r="AJ319" s="47"/>
      <c r="AK319" s="46"/>
      <c r="AL319" s="47"/>
      <c r="AM319" s="47"/>
      <c r="AN319" s="46"/>
      <c r="AO319" s="46"/>
      <c r="AP319" s="47"/>
      <c r="AQ319" s="46"/>
      <c r="AR319" s="47"/>
      <c r="AS319" s="46"/>
      <c r="AT319" s="47"/>
      <c r="AU319" s="46"/>
      <c r="AV319" s="47"/>
      <c r="AW319" s="46"/>
      <c r="AX319" s="47"/>
      <c r="AY319" s="46"/>
      <c r="AZ319" s="47"/>
      <c r="BA319" s="46"/>
      <c r="BB319" s="47"/>
      <c r="BC319" s="46"/>
      <c r="BD319" s="47"/>
      <c r="BE319" s="47"/>
      <c r="BF319" s="47"/>
      <c r="BG319" s="47"/>
      <c r="BH319" s="47"/>
    </row>
    <row r="320" spans="1:60" ht="15">
      <c r="A320" s="16">
        <f t="shared" si="6"/>
      </c>
      <c r="B320" s="16" t="s">
        <v>418</v>
      </c>
      <c r="C320" s="16" t="s">
        <v>419</v>
      </c>
      <c r="D320" s="17" t="s">
        <v>397</v>
      </c>
      <c r="E320" s="18">
        <v>176</v>
      </c>
      <c r="F320" s="17">
        <v>5</v>
      </c>
      <c r="G320" s="45" t="s">
        <v>667</v>
      </c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  <c r="AE320" s="47"/>
      <c r="AF320" s="47"/>
      <c r="AG320" s="47"/>
      <c r="AH320" s="47"/>
      <c r="AI320" s="46"/>
      <c r="AJ320" s="47"/>
      <c r="AK320" s="46"/>
      <c r="AL320" s="47"/>
      <c r="AM320" s="47"/>
      <c r="AN320" s="46"/>
      <c r="AO320" s="46"/>
      <c r="AP320" s="47"/>
      <c r="AQ320" s="46"/>
      <c r="AR320" s="47"/>
      <c r="AS320" s="46"/>
      <c r="AT320" s="47"/>
      <c r="AU320" s="46"/>
      <c r="AV320" s="47"/>
      <c r="AW320" s="46"/>
      <c r="AX320" s="47"/>
      <c r="AY320" s="46"/>
      <c r="AZ320" s="47"/>
      <c r="BA320" s="46"/>
      <c r="BB320" s="47"/>
      <c r="BC320" s="46"/>
      <c r="BD320" s="47"/>
      <c r="BE320" s="47"/>
      <c r="BF320" s="47"/>
      <c r="BG320" s="47"/>
      <c r="BH320" s="47"/>
    </row>
    <row r="321" spans="1:60" ht="15">
      <c r="A321" s="16">
        <f t="shared" si="6"/>
      </c>
      <c r="B321" s="16" t="s">
        <v>413</v>
      </c>
      <c r="C321" s="16" t="s">
        <v>414</v>
      </c>
      <c r="D321" s="17" t="s">
        <v>397</v>
      </c>
      <c r="E321" s="18">
        <v>176</v>
      </c>
      <c r="F321" s="17">
        <v>5</v>
      </c>
      <c r="G321" s="45" t="s">
        <v>667</v>
      </c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  <c r="AD321" s="47"/>
      <c r="AE321" s="47"/>
      <c r="AF321" s="47"/>
      <c r="AG321" s="47"/>
      <c r="AH321" s="47"/>
      <c r="AI321" s="46"/>
      <c r="AJ321" s="47"/>
      <c r="AK321" s="46"/>
      <c r="AL321" s="47"/>
      <c r="AM321" s="47"/>
      <c r="AN321" s="47"/>
      <c r="AO321" s="46"/>
      <c r="AP321" s="47"/>
      <c r="AQ321" s="46"/>
      <c r="AR321" s="47"/>
      <c r="AS321" s="46"/>
      <c r="AT321" s="47"/>
      <c r="AU321" s="46"/>
      <c r="AV321" s="47"/>
      <c r="AW321" s="46"/>
      <c r="AX321" s="47"/>
      <c r="AY321" s="46"/>
      <c r="AZ321" s="47"/>
      <c r="BA321" s="46"/>
      <c r="BB321" s="47"/>
      <c r="BC321" s="46"/>
      <c r="BD321" s="47"/>
      <c r="BE321" s="47"/>
      <c r="BF321" s="47"/>
      <c r="BG321" s="47"/>
      <c r="BH321" s="47"/>
    </row>
    <row r="322" spans="1:60" ht="15">
      <c r="A322" s="16">
        <f t="shared" si="6"/>
      </c>
      <c r="B322" s="16" t="s">
        <v>420</v>
      </c>
      <c r="C322" s="16" t="s">
        <v>421</v>
      </c>
      <c r="D322" s="17" t="s">
        <v>397</v>
      </c>
      <c r="E322" s="18">
        <v>176</v>
      </c>
      <c r="F322" s="17">
        <v>5</v>
      </c>
      <c r="G322" s="45" t="s">
        <v>667</v>
      </c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  <c r="AG322" s="47"/>
      <c r="AH322" s="47"/>
      <c r="AI322" s="46"/>
      <c r="AJ322" s="47"/>
      <c r="AK322" s="46"/>
      <c r="AL322" s="47"/>
      <c r="AM322" s="47"/>
      <c r="AN322" s="46"/>
      <c r="AO322" s="46"/>
      <c r="AP322" s="46"/>
      <c r="AQ322" s="46"/>
      <c r="AR322" s="47"/>
      <c r="AS322" s="46"/>
      <c r="AT322" s="47"/>
      <c r="AU322" s="46"/>
      <c r="AV322" s="47"/>
      <c r="AW322" s="46"/>
      <c r="AX322" s="47"/>
      <c r="AY322" s="46"/>
      <c r="AZ322" s="47"/>
      <c r="BA322" s="46"/>
      <c r="BB322" s="47"/>
      <c r="BC322" s="46"/>
      <c r="BD322" s="47"/>
      <c r="BE322" s="47"/>
      <c r="BF322" s="47"/>
      <c r="BG322" s="47"/>
      <c r="BH322" s="47"/>
    </row>
    <row r="323" spans="1:60" ht="15">
      <c r="A323" s="16">
        <f t="shared" si="6"/>
      </c>
      <c r="B323" s="16" t="s">
        <v>415</v>
      </c>
      <c r="C323" s="16" t="s">
        <v>416</v>
      </c>
      <c r="D323" s="17" t="s">
        <v>397</v>
      </c>
      <c r="E323" s="18">
        <v>176</v>
      </c>
      <c r="F323" s="17">
        <v>5</v>
      </c>
      <c r="G323" s="45" t="s">
        <v>667</v>
      </c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  <c r="AE323" s="47"/>
      <c r="AF323" s="47"/>
      <c r="AG323" s="47"/>
      <c r="AH323" s="47"/>
      <c r="AI323" s="46"/>
      <c r="AJ323" s="47"/>
      <c r="AK323" s="46"/>
      <c r="AL323" s="47"/>
      <c r="AM323" s="47"/>
      <c r="AN323" s="46"/>
      <c r="AO323" s="46"/>
      <c r="AP323" s="47"/>
      <c r="AQ323" s="46"/>
      <c r="AR323" s="47"/>
      <c r="AS323" s="46"/>
      <c r="AT323" s="47"/>
      <c r="AU323" s="46"/>
      <c r="AV323" s="47"/>
      <c r="AW323" s="46"/>
      <c r="AX323" s="47"/>
      <c r="AY323" s="46"/>
      <c r="AZ323" s="47"/>
      <c r="BA323" s="46"/>
      <c r="BB323" s="47"/>
      <c r="BC323" s="46"/>
      <c r="BD323" s="47"/>
      <c r="BE323" s="47"/>
      <c r="BF323" s="47"/>
      <c r="BG323" s="47"/>
      <c r="BH323" s="47"/>
    </row>
    <row r="324" spans="1:60" ht="15">
      <c r="A324" s="16">
        <f t="shared" si="6"/>
      </c>
      <c r="B324" s="16" t="s">
        <v>429</v>
      </c>
      <c r="C324" s="16" t="s">
        <v>430</v>
      </c>
      <c r="D324" s="17" t="s">
        <v>397</v>
      </c>
      <c r="E324" s="18">
        <v>176</v>
      </c>
      <c r="F324" s="17">
        <v>5</v>
      </c>
      <c r="G324" s="45" t="s">
        <v>667</v>
      </c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  <c r="AD324" s="47"/>
      <c r="AE324" s="47"/>
      <c r="AF324" s="47"/>
      <c r="AG324" s="47"/>
      <c r="AH324" s="47"/>
      <c r="AI324" s="47"/>
      <c r="AJ324" s="47"/>
      <c r="AK324" s="47"/>
      <c r="AL324" s="47"/>
      <c r="AM324" s="47"/>
      <c r="AN324" s="47"/>
      <c r="AO324" s="46"/>
      <c r="AP324" s="47"/>
      <c r="AQ324" s="46"/>
      <c r="AR324" s="47"/>
      <c r="AS324" s="46"/>
      <c r="AT324" s="47"/>
      <c r="AU324" s="46"/>
      <c r="AV324" s="47"/>
      <c r="AW324" s="46"/>
      <c r="AX324" s="47"/>
      <c r="AY324" s="46"/>
      <c r="AZ324" s="47"/>
      <c r="BA324" s="46"/>
      <c r="BB324" s="47"/>
      <c r="BC324" s="46"/>
      <c r="BD324" s="47"/>
      <c r="BE324" s="47"/>
      <c r="BF324" s="47"/>
      <c r="BG324" s="47"/>
      <c r="BH324" s="47"/>
    </row>
    <row r="325" spans="1:60" ht="15">
      <c r="A325" s="16">
        <f t="shared" si="6"/>
      </c>
      <c r="B325" s="16" t="s">
        <v>422</v>
      </c>
      <c r="C325" s="16" t="s">
        <v>423</v>
      </c>
      <c r="D325" s="17" t="s">
        <v>397</v>
      </c>
      <c r="E325" s="18">
        <v>176</v>
      </c>
      <c r="F325" s="17">
        <v>5</v>
      </c>
      <c r="G325" s="45" t="s">
        <v>667</v>
      </c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  <c r="AD325" s="47"/>
      <c r="AE325" s="47"/>
      <c r="AF325" s="47"/>
      <c r="AG325" s="47"/>
      <c r="AH325" s="47"/>
      <c r="AI325" s="46"/>
      <c r="AJ325" s="47"/>
      <c r="AK325" s="46"/>
      <c r="AL325" s="47"/>
      <c r="AM325" s="47"/>
      <c r="AN325" s="46"/>
      <c r="AO325" s="46"/>
      <c r="AP325" s="46"/>
      <c r="AQ325" s="46"/>
      <c r="AR325" s="47"/>
      <c r="AS325" s="46"/>
      <c r="AT325" s="47"/>
      <c r="AU325" s="46"/>
      <c r="AV325" s="47"/>
      <c r="AW325" s="46"/>
      <c r="AX325" s="47"/>
      <c r="AY325" s="46"/>
      <c r="AZ325" s="47"/>
      <c r="BA325" s="46"/>
      <c r="BB325" s="47"/>
      <c r="BC325" s="46"/>
      <c r="BD325" s="47"/>
      <c r="BE325" s="47"/>
      <c r="BF325" s="47"/>
      <c r="BG325" s="47"/>
      <c r="BH325" s="47"/>
    </row>
    <row r="326" spans="1:60" ht="15">
      <c r="A326" s="16">
        <f t="shared" si="6"/>
      </c>
      <c r="B326" s="16" t="s">
        <v>484</v>
      </c>
      <c r="C326" s="16" t="s">
        <v>485</v>
      </c>
      <c r="D326" s="17" t="s">
        <v>210</v>
      </c>
      <c r="E326" s="18">
        <v>280</v>
      </c>
      <c r="F326" s="17">
        <v>1</v>
      </c>
      <c r="G326" s="45" t="s">
        <v>667</v>
      </c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  <c r="AD326" s="47"/>
      <c r="AE326" s="47"/>
      <c r="AF326" s="47"/>
      <c r="AG326" s="47"/>
      <c r="AH326" s="47"/>
      <c r="AI326" s="47"/>
      <c r="AJ326" s="47"/>
      <c r="AK326" s="47"/>
      <c r="AL326" s="47"/>
      <c r="AM326" s="47"/>
      <c r="AN326" s="47"/>
      <c r="AO326" s="47"/>
      <c r="AP326" s="47"/>
      <c r="AQ326" s="47"/>
      <c r="AR326" s="47"/>
      <c r="AS326" s="47"/>
      <c r="AT326" s="47"/>
      <c r="AU326" s="47"/>
      <c r="AV326" s="47"/>
      <c r="AW326" s="47"/>
      <c r="AX326" s="47"/>
      <c r="AY326" s="47"/>
      <c r="AZ326" s="47"/>
      <c r="BA326" s="47"/>
      <c r="BB326" s="47"/>
      <c r="BC326" s="47"/>
      <c r="BD326" s="47"/>
      <c r="BE326" s="47"/>
      <c r="BF326" s="47"/>
      <c r="BG326" s="47"/>
      <c r="BH326" s="47"/>
    </row>
    <row r="327" spans="1:60" ht="15">
      <c r="A327" s="16">
        <f t="shared" si="6"/>
      </c>
      <c r="B327" s="16" t="s">
        <v>171</v>
      </c>
      <c r="C327" s="16" t="s">
        <v>172</v>
      </c>
      <c r="D327" s="17" t="s">
        <v>210</v>
      </c>
      <c r="E327" s="18">
        <v>280</v>
      </c>
      <c r="F327" s="17">
        <v>1</v>
      </c>
      <c r="G327" s="45" t="s">
        <v>667</v>
      </c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8"/>
      <c r="W327" s="47"/>
      <c r="X327" s="47"/>
      <c r="Y327" s="47"/>
      <c r="Z327" s="47"/>
      <c r="AA327" s="47"/>
      <c r="AB327" s="46"/>
      <c r="AC327" s="47"/>
      <c r="AD327" s="47"/>
      <c r="AE327" s="47"/>
      <c r="AF327" s="47"/>
      <c r="AG327" s="47"/>
      <c r="AH327" s="47"/>
      <c r="AI327" s="47"/>
      <c r="AJ327" s="47"/>
      <c r="AK327" s="47"/>
      <c r="AL327" s="47"/>
      <c r="AM327" s="47"/>
      <c r="AN327" s="47"/>
      <c r="AO327" s="47"/>
      <c r="AP327" s="47"/>
      <c r="AQ327" s="47"/>
      <c r="AR327" s="47"/>
      <c r="AS327" s="47"/>
      <c r="AT327" s="47"/>
      <c r="AU327" s="47"/>
      <c r="AV327" s="47"/>
      <c r="AW327" s="47"/>
      <c r="AX327" s="47"/>
      <c r="AY327" s="47"/>
      <c r="AZ327" s="47"/>
      <c r="BA327" s="47"/>
      <c r="BB327" s="47"/>
      <c r="BC327" s="47"/>
      <c r="BD327" s="47"/>
      <c r="BE327" s="47"/>
      <c r="BF327" s="47"/>
      <c r="BG327" s="47"/>
      <c r="BH327" s="47"/>
    </row>
    <row r="328" spans="1:60" ht="15">
      <c r="A328" s="16">
        <f t="shared" si="6"/>
      </c>
      <c r="B328" s="16" t="s">
        <v>173</v>
      </c>
      <c r="C328" s="16" t="s">
        <v>174</v>
      </c>
      <c r="D328" s="17" t="s">
        <v>210</v>
      </c>
      <c r="E328" s="18">
        <v>280</v>
      </c>
      <c r="F328" s="17">
        <v>1</v>
      </c>
      <c r="G328" s="45" t="s">
        <v>667</v>
      </c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8"/>
      <c r="U328" s="48"/>
      <c r="V328" s="48"/>
      <c r="W328" s="47"/>
      <c r="X328" s="47"/>
      <c r="Y328" s="47"/>
      <c r="Z328" s="47"/>
      <c r="AA328" s="47"/>
      <c r="AB328" s="47"/>
      <c r="AC328" s="47"/>
      <c r="AD328" s="47"/>
      <c r="AE328" s="47"/>
      <c r="AF328" s="47"/>
      <c r="AG328" s="47"/>
      <c r="AH328" s="47"/>
      <c r="AI328" s="47"/>
      <c r="AJ328" s="47"/>
      <c r="AK328" s="47"/>
      <c r="AL328" s="47"/>
      <c r="AM328" s="47"/>
      <c r="AN328" s="47"/>
      <c r="AO328" s="47"/>
      <c r="AP328" s="47"/>
      <c r="AQ328" s="47"/>
      <c r="AR328" s="47"/>
      <c r="AS328" s="47"/>
      <c r="AT328" s="47"/>
      <c r="AU328" s="47"/>
      <c r="AV328" s="47"/>
      <c r="AW328" s="47"/>
      <c r="AX328" s="47"/>
      <c r="AY328" s="47"/>
      <c r="AZ328" s="47"/>
      <c r="BA328" s="47"/>
      <c r="BB328" s="47"/>
      <c r="BC328" s="47"/>
      <c r="BD328" s="47"/>
      <c r="BE328" s="47"/>
      <c r="BF328" s="47"/>
      <c r="BG328" s="47"/>
      <c r="BH328" s="47"/>
    </row>
    <row r="329" spans="1:60" ht="15">
      <c r="A329" s="16">
        <f t="shared" si="6"/>
      </c>
      <c r="B329" s="16" t="s">
        <v>626</v>
      </c>
      <c r="C329" s="16" t="s">
        <v>627</v>
      </c>
      <c r="D329" s="17" t="s">
        <v>210</v>
      </c>
      <c r="E329" s="18">
        <v>280</v>
      </c>
      <c r="F329" s="17">
        <v>1</v>
      </c>
      <c r="G329" s="45" t="s">
        <v>667</v>
      </c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47"/>
      <c r="AD329" s="47"/>
      <c r="AE329" s="47"/>
      <c r="AF329" s="47"/>
      <c r="AG329" s="47"/>
      <c r="AH329" s="47"/>
      <c r="AI329" s="47"/>
      <c r="AJ329" s="47"/>
      <c r="AK329" s="47"/>
      <c r="AL329" s="47"/>
      <c r="AM329" s="47"/>
      <c r="AN329" s="47"/>
      <c r="AO329" s="47"/>
      <c r="AP329" s="47"/>
      <c r="AQ329" s="47"/>
      <c r="AR329" s="47"/>
      <c r="AS329" s="47"/>
      <c r="AT329" s="47"/>
      <c r="AU329" s="47"/>
      <c r="AV329" s="47"/>
      <c r="AW329" s="47"/>
      <c r="AX329" s="47"/>
      <c r="AY329" s="47"/>
      <c r="AZ329" s="47"/>
      <c r="BA329" s="47"/>
      <c r="BB329" s="47"/>
      <c r="BC329" s="47"/>
      <c r="BD329" s="47"/>
      <c r="BE329" s="47"/>
      <c r="BF329" s="47"/>
      <c r="BG329" s="47"/>
      <c r="BH329" s="47"/>
    </row>
    <row r="330" spans="1:60" ht="15">
      <c r="A330" s="16">
        <f t="shared" si="6"/>
      </c>
      <c r="B330" s="16" t="s">
        <v>628</v>
      </c>
      <c r="C330" s="16" t="s">
        <v>629</v>
      </c>
      <c r="D330" s="17" t="s">
        <v>210</v>
      </c>
      <c r="E330" s="18">
        <v>280</v>
      </c>
      <c r="F330" s="17">
        <v>1</v>
      </c>
      <c r="G330" s="45" t="s">
        <v>667</v>
      </c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8"/>
      <c r="U330" s="48"/>
      <c r="V330" s="48"/>
      <c r="W330" s="47"/>
      <c r="X330" s="47"/>
      <c r="Y330" s="47"/>
      <c r="Z330" s="47"/>
      <c r="AA330" s="47"/>
      <c r="AB330" s="46"/>
      <c r="AC330" s="47"/>
      <c r="AD330" s="47"/>
      <c r="AE330" s="47"/>
      <c r="AF330" s="47"/>
      <c r="AG330" s="47"/>
      <c r="AH330" s="47"/>
      <c r="AI330" s="47"/>
      <c r="AJ330" s="47"/>
      <c r="AK330" s="47"/>
      <c r="AL330" s="47"/>
      <c r="AM330" s="47"/>
      <c r="AN330" s="47"/>
      <c r="AO330" s="47"/>
      <c r="AP330" s="47"/>
      <c r="AQ330" s="47"/>
      <c r="AR330" s="47"/>
      <c r="AS330" s="47"/>
      <c r="AT330" s="47"/>
      <c r="AU330" s="47"/>
      <c r="AV330" s="47"/>
      <c r="AW330" s="47"/>
      <c r="AX330" s="47"/>
      <c r="AY330" s="47"/>
      <c r="AZ330" s="47"/>
      <c r="BA330" s="47"/>
      <c r="BB330" s="47"/>
      <c r="BC330" s="47"/>
      <c r="BD330" s="47"/>
      <c r="BE330" s="47"/>
      <c r="BF330" s="47"/>
      <c r="BG330" s="47"/>
      <c r="BH330" s="47"/>
    </row>
    <row r="331" spans="1:60" ht="15">
      <c r="A331" s="16">
        <f t="shared" si="6"/>
      </c>
      <c r="B331" s="16" t="s">
        <v>630</v>
      </c>
      <c r="C331" s="16" t="s">
        <v>631</v>
      </c>
      <c r="D331" s="17" t="s">
        <v>210</v>
      </c>
      <c r="E331" s="18">
        <v>280</v>
      </c>
      <c r="F331" s="17">
        <v>1</v>
      </c>
      <c r="G331" s="45" t="s">
        <v>667</v>
      </c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8"/>
      <c r="W331" s="47"/>
      <c r="X331" s="47"/>
      <c r="Y331" s="47"/>
      <c r="Z331" s="47"/>
      <c r="AA331" s="47"/>
      <c r="AB331" s="46"/>
      <c r="AC331" s="47"/>
      <c r="AD331" s="47"/>
      <c r="AE331" s="47"/>
      <c r="AF331" s="47"/>
      <c r="AG331" s="47"/>
      <c r="AH331" s="47"/>
      <c r="AI331" s="47"/>
      <c r="AJ331" s="47"/>
      <c r="AK331" s="47"/>
      <c r="AL331" s="47"/>
      <c r="AM331" s="47"/>
      <c r="AN331" s="47"/>
      <c r="AO331" s="47"/>
      <c r="AP331" s="47"/>
      <c r="AQ331" s="47"/>
      <c r="AR331" s="47"/>
      <c r="AS331" s="47"/>
      <c r="AT331" s="47"/>
      <c r="AU331" s="47"/>
      <c r="AV331" s="47"/>
      <c r="AW331" s="47"/>
      <c r="AX331" s="47"/>
      <c r="AY331" s="47"/>
      <c r="AZ331" s="47"/>
      <c r="BA331" s="47"/>
      <c r="BB331" s="47"/>
      <c r="BC331" s="47"/>
      <c r="BD331" s="47"/>
      <c r="BE331" s="47"/>
      <c r="BF331" s="47"/>
      <c r="BG331" s="47"/>
      <c r="BH331" s="47"/>
    </row>
    <row r="332" ht="15" hidden="1">
      <c r="D332" s="1"/>
    </row>
    <row r="333" ht="15" hidden="1">
      <c r="D333" s="1"/>
    </row>
    <row r="334" ht="15" hidden="1">
      <c r="D334" s="1"/>
    </row>
    <row r="335" ht="15" hidden="1">
      <c r="D335" s="1"/>
    </row>
    <row r="336" ht="15" hidden="1">
      <c r="D336" s="1"/>
    </row>
    <row r="337" ht="15" hidden="1">
      <c r="D337" s="1"/>
    </row>
    <row r="338" ht="15" hidden="1">
      <c r="D338" s="1"/>
    </row>
    <row r="339" ht="15" hidden="1">
      <c r="D339" s="1"/>
    </row>
    <row r="340" ht="15" hidden="1">
      <c r="D340" s="1"/>
    </row>
    <row r="341" ht="15" hidden="1">
      <c r="D341" s="1"/>
    </row>
    <row r="342" ht="15" hidden="1">
      <c r="D342" s="1"/>
    </row>
    <row r="343" ht="15" hidden="1">
      <c r="D343" s="1"/>
    </row>
    <row r="344" ht="15" hidden="1">
      <c r="D344" s="1"/>
    </row>
    <row r="345" ht="15" hidden="1">
      <c r="D345" s="1"/>
    </row>
    <row r="346" ht="15" hidden="1">
      <c r="D346" s="1"/>
    </row>
    <row r="347" ht="15" hidden="1">
      <c r="D347" s="1"/>
    </row>
    <row r="348" ht="15" hidden="1">
      <c r="D348" s="1"/>
    </row>
    <row r="349" ht="15" hidden="1">
      <c r="D349" s="1"/>
    </row>
    <row r="350" ht="15" hidden="1">
      <c r="D350" s="1"/>
    </row>
    <row r="351" ht="15" hidden="1">
      <c r="D351" s="1"/>
    </row>
    <row r="352" ht="15" hidden="1">
      <c r="D352" s="1"/>
    </row>
    <row r="353" ht="15" hidden="1">
      <c r="D353" s="1"/>
    </row>
    <row r="354" ht="15" hidden="1">
      <c r="D354" s="1"/>
    </row>
    <row r="355" ht="15" hidden="1">
      <c r="D355" s="1"/>
    </row>
    <row r="356" ht="15" hidden="1">
      <c r="D356" s="1"/>
    </row>
    <row r="357" ht="15" hidden="1">
      <c r="D357" s="1"/>
    </row>
    <row r="358" ht="15" hidden="1">
      <c r="D358" s="1"/>
    </row>
    <row r="359" ht="15" hidden="1">
      <c r="D359" s="1"/>
    </row>
    <row r="360" ht="15" hidden="1">
      <c r="D360" s="1"/>
    </row>
    <row r="361" ht="15" hidden="1">
      <c r="D361" s="1"/>
    </row>
    <row r="362" ht="15" hidden="1">
      <c r="D362" s="1"/>
    </row>
    <row r="363" ht="15" hidden="1">
      <c r="D363" s="1"/>
    </row>
    <row r="364" ht="15" hidden="1">
      <c r="D364" s="1"/>
    </row>
    <row r="365" ht="15" hidden="1">
      <c r="D365" s="1"/>
    </row>
    <row r="366" ht="15" hidden="1">
      <c r="D366" s="1"/>
    </row>
    <row r="367" ht="15" hidden="1">
      <c r="D367" s="1"/>
    </row>
    <row r="368" ht="15" hidden="1">
      <c r="D368" s="1"/>
    </row>
    <row r="369" ht="15" hidden="1">
      <c r="D369" s="1"/>
    </row>
    <row r="370" ht="15" hidden="1">
      <c r="D370" s="1"/>
    </row>
    <row r="371" ht="15" hidden="1">
      <c r="D371" s="1"/>
    </row>
    <row r="372" ht="15" hidden="1">
      <c r="D372" s="1"/>
    </row>
    <row r="373" ht="15" hidden="1">
      <c r="D373" s="1"/>
    </row>
    <row r="374" ht="15" hidden="1">
      <c r="D374" s="1"/>
    </row>
    <row r="375" ht="15" hidden="1">
      <c r="D375" s="1"/>
    </row>
    <row r="376" ht="15" hidden="1">
      <c r="D376" s="1"/>
    </row>
    <row r="377" ht="15" hidden="1">
      <c r="D377" s="1"/>
    </row>
    <row r="378" ht="15" hidden="1">
      <c r="D378" s="1"/>
    </row>
    <row r="379" ht="15" hidden="1">
      <c r="D379" s="1"/>
    </row>
    <row r="380" ht="15" hidden="1">
      <c r="D380" s="1"/>
    </row>
    <row r="381" ht="15" hidden="1">
      <c r="D381" s="1"/>
    </row>
    <row r="382" ht="15" hidden="1">
      <c r="D382" s="1"/>
    </row>
    <row r="383" ht="15" hidden="1">
      <c r="D383" s="1"/>
    </row>
    <row r="384" ht="15" hidden="1">
      <c r="D384" s="1"/>
    </row>
    <row r="385" ht="15" hidden="1">
      <c r="D385" s="1"/>
    </row>
    <row r="386" ht="15" hidden="1">
      <c r="D386" s="1"/>
    </row>
    <row r="387" ht="15" hidden="1">
      <c r="D387" s="1"/>
    </row>
    <row r="388" ht="15" hidden="1">
      <c r="D388" s="1"/>
    </row>
    <row r="389" ht="15" hidden="1">
      <c r="D389" s="1"/>
    </row>
    <row r="390" ht="15" hidden="1">
      <c r="D390" s="1"/>
    </row>
    <row r="391" ht="15" hidden="1">
      <c r="D391" s="1"/>
    </row>
    <row r="392" ht="15" hidden="1">
      <c r="D392" s="1"/>
    </row>
    <row r="393" ht="15" hidden="1">
      <c r="D393" s="1"/>
    </row>
    <row r="394" ht="15" hidden="1">
      <c r="D394" s="1"/>
    </row>
    <row r="395" ht="15" hidden="1">
      <c r="D395" s="1"/>
    </row>
    <row r="396" ht="15" hidden="1">
      <c r="D396" s="1"/>
    </row>
    <row r="397" ht="15" hidden="1">
      <c r="D397" s="1"/>
    </row>
    <row r="398" ht="15" hidden="1">
      <c r="D398" s="1"/>
    </row>
    <row r="399" ht="15" hidden="1">
      <c r="D399" s="1"/>
    </row>
    <row r="400" ht="15" hidden="1">
      <c r="D400" s="1"/>
    </row>
    <row r="401" ht="15" hidden="1">
      <c r="D401" s="1"/>
    </row>
    <row r="402" ht="15" hidden="1">
      <c r="D402" s="1"/>
    </row>
    <row r="403" ht="15" hidden="1">
      <c r="D403" s="1"/>
    </row>
    <row r="404" ht="15" hidden="1">
      <c r="D404" s="1"/>
    </row>
    <row r="405" ht="15" hidden="1">
      <c r="D405" s="1"/>
    </row>
    <row r="406" ht="15" hidden="1">
      <c r="D406" s="1"/>
    </row>
    <row r="407" ht="15" hidden="1">
      <c r="D407" s="1"/>
    </row>
    <row r="408" ht="15" hidden="1">
      <c r="D408" s="1"/>
    </row>
    <row r="409" ht="15" hidden="1">
      <c r="D409" s="1"/>
    </row>
    <row r="410" ht="15" hidden="1">
      <c r="D410" s="1"/>
    </row>
    <row r="411" ht="15" hidden="1">
      <c r="D411" s="1"/>
    </row>
    <row r="412" ht="15" hidden="1">
      <c r="D412" s="1"/>
    </row>
    <row r="413" ht="15" hidden="1">
      <c r="D413" s="1"/>
    </row>
    <row r="414" ht="15" hidden="1">
      <c r="D414" s="1"/>
    </row>
    <row r="415" ht="15" hidden="1">
      <c r="D415" s="1"/>
    </row>
    <row r="416" ht="15" hidden="1">
      <c r="D416" s="1"/>
    </row>
    <row r="417" ht="15" hidden="1">
      <c r="D417" s="1"/>
    </row>
    <row r="418" ht="15" hidden="1">
      <c r="D418" s="1"/>
    </row>
    <row r="419" ht="15" hidden="1">
      <c r="D419" s="1"/>
    </row>
    <row r="420" ht="15" hidden="1">
      <c r="D420" s="1"/>
    </row>
    <row r="421" ht="15" hidden="1">
      <c r="D421" s="1"/>
    </row>
    <row r="422" ht="15" hidden="1">
      <c r="D422" s="1"/>
    </row>
    <row r="423" ht="15" hidden="1">
      <c r="D423" s="1"/>
    </row>
    <row r="424" ht="15" hidden="1">
      <c r="D424" s="1"/>
    </row>
    <row r="425" ht="15" hidden="1">
      <c r="D425" s="1"/>
    </row>
    <row r="426" ht="15" hidden="1">
      <c r="D426" s="1"/>
    </row>
    <row r="427" ht="15" hidden="1">
      <c r="D427" s="1"/>
    </row>
    <row r="428" ht="15" hidden="1">
      <c r="D428" s="1"/>
    </row>
    <row r="429" ht="15" hidden="1">
      <c r="D429" s="1"/>
    </row>
    <row r="430" ht="15" hidden="1">
      <c r="D430" s="1"/>
    </row>
    <row r="431" ht="15" hidden="1">
      <c r="D431" s="1"/>
    </row>
    <row r="432" ht="15" hidden="1">
      <c r="D432" s="1"/>
    </row>
    <row r="433" ht="15" hidden="1">
      <c r="D433" s="1"/>
    </row>
    <row r="434" ht="15" hidden="1">
      <c r="D434" s="1"/>
    </row>
    <row r="435" ht="15" hidden="1">
      <c r="D435" s="1"/>
    </row>
    <row r="436" ht="15" hidden="1">
      <c r="D436" s="1"/>
    </row>
    <row r="437" ht="15" hidden="1">
      <c r="D437" s="1"/>
    </row>
    <row r="438" ht="15" hidden="1">
      <c r="D438" s="1"/>
    </row>
    <row r="439" ht="15" hidden="1">
      <c r="D439" s="1"/>
    </row>
    <row r="440" ht="15" hidden="1">
      <c r="D440" s="1"/>
    </row>
    <row r="441" ht="15" hidden="1">
      <c r="D441" s="1"/>
    </row>
    <row r="442" ht="15" hidden="1">
      <c r="D442" s="1"/>
    </row>
    <row r="443" ht="15" hidden="1">
      <c r="D443" s="1"/>
    </row>
    <row r="444" ht="15" hidden="1">
      <c r="D444" s="1"/>
    </row>
    <row r="445" ht="15" hidden="1">
      <c r="D445" s="1"/>
    </row>
    <row r="446" ht="15" hidden="1">
      <c r="D446" s="1"/>
    </row>
    <row r="447" ht="15" hidden="1">
      <c r="D447" s="1"/>
    </row>
    <row r="448" ht="15" hidden="1">
      <c r="D448" s="1"/>
    </row>
    <row r="449" ht="15" hidden="1">
      <c r="D449" s="1"/>
    </row>
    <row r="450" ht="15" hidden="1">
      <c r="D450" s="1"/>
    </row>
    <row r="451" ht="15" hidden="1">
      <c r="D451" s="1"/>
    </row>
    <row r="452" ht="15" hidden="1">
      <c r="D452" s="1"/>
    </row>
    <row r="453" ht="15" hidden="1">
      <c r="D453" s="1"/>
    </row>
    <row r="454" ht="15" hidden="1">
      <c r="D454" s="1"/>
    </row>
    <row r="455" ht="15" hidden="1">
      <c r="D455" s="1"/>
    </row>
    <row r="456" ht="15" hidden="1">
      <c r="D456" s="1"/>
    </row>
    <row r="457" ht="15" hidden="1">
      <c r="D457" s="1"/>
    </row>
    <row r="458" ht="15" hidden="1">
      <c r="D458" s="1"/>
    </row>
    <row r="459" ht="15" hidden="1">
      <c r="D459" s="1"/>
    </row>
    <row r="460" ht="15" hidden="1">
      <c r="D460" s="1"/>
    </row>
    <row r="461" ht="15" hidden="1">
      <c r="D461" s="1"/>
    </row>
    <row r="462" ht="15" hidden="1">
      <c r="D462" s="1"/>
    </row>
    <row r="463" ht="15" hidden="1">
      <c r="D463" s="1"/>
    </row>
    <row r="464" ht="15" hidden="1">
      <c r="D464" s="1"/>
    </row>
    <row r="465" ht="15" hidden="1">
      <c r="D465" s="1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6" r:id="rId2" display="info@florensis.de"/>
    <hyperlink ref="AU10" r:id="rId3" display="info@florensis.co.uk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4"/>
  <headerFooter>
    <oddFooter xml:space="preserve">&amp;C&amp;D    &amp;T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Marianne Monden-Groeneweg</cp:lastModifiedBy>
  <dcterms:created xsi:type="dcterms:W3CDTF">2012-10-10T08:16:21Z</dcterms:created>
  <dcterms:modified xsi:type="dcterms:W3CDTF">2019-04-02T09:07:19Z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